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2S\Desktop\"/>
    </mc:Choice>
  </mc:AlternateContent>
  <xr:revisionPtr revIDLastSave="0" documentId="8_{953134DF-C0BD-43D7-8A31-C76856F87BF6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U9" sheetId="1" r:id="rId1"/>
    <sheet name="U11" sheetId="2" r:id="rId2"/>
    <sheet name="U13" sheetId="4" r:id="rId3"/>
    <sheet name="U15" sheetId="5" r:id="rId4"/>
    <sheet name="U17" sheetId="6" r:id="rId5"/>
    <sheet name="Club" sheetId="7" r:id="rId6"/>
  </sheets>
  <definedNames>
    <definedName name="_xlnm.Print_Area" localSheetId="1">'U11'!$B$6:$M$37</definedName>
    <definedName name="_xlnm.Print_Area" localSheetId="2">'U13'!$B$6:$M$37</definedName>
    <definedName name="_xlnm.Print_Area" localSheetId="3">'U15'!$B$6:$M$19</definedName>
    <definedName name="_xlnm.Print_Area" localSheetId="4">'U17'!$B$6:$M$11</definedName>
    <definedName name="_xlnm.Print_Area" localSheetId="0">'U9'!$B$6:$M$28</definedName>
  </definedNames>
  <calcPr calcId="181029" iterateDelta="1E-4"/>
</workbook>
</file>

<file path=xl/calcChain.xml><?xml version="1.0" encoding="utf-8"?>
<calcChain xmlns="http://schemas.openxmlformats.org/spreadsheetml/2006/main">
  <c r="L7" i="6" l="1"/>
  <c r="L11" i="6"/>
  <c r="L9" i="6"/>
  <c r="L10" i="6"/>
  <c r="L8" i="6"/>
  <c r="L7" i="5"/>
  <c r="L9" i="5"/>
  <c r="L10" i="5"/>
  <c r="L11" i="5"/>
  <c r="L12" i="5"/>
  <c r="L15" i="5"/>
  <c r="L14" i="5"/>
  <c r="L18" i="5"/>
  <c r="L16" i="5"/>
  <c r="L13" i="5"/>
  <c r="L17" i="5"/>
  <c r="L19" i="5"/>
  <c r="L20" i="5"/>
  <c r="L8" i="5"/>
  <c r="L33" i="4"/>
  <c r="L34" i="4"/>
  <c r="L35" i="4"/>
  <c r="L32" i="4"/>
  <c r="L8" i="4"/>
  <c r="L13" i="4"/>
  <c r="L9" i="4"/>
  <c r="L12" i="4"/>
  <c r="L10" i="4"/>
  <c r="L11" i="4"/>
  <c r="L14" i="4"/>
  <c r="L18" i="4"/>
  <c r="L23" i="4"/>
  <c r="L16" i="4"/>
  <c r="L22" i="4"/>
  <c r="L19" i="4"/>
  <c r="L20" i="4"/>
  <c r="L21" i="4"/>
  <c r="L15" i="4"/>
  <c r="L17" i="4"/>
  <c r="L25" i="4"/>
  <c r="L27" i="4"/>
  <c r="L26" i="4"/>
  <c r="L24" i="4"/>
  <c r="L28" i="4"/>
  <c r="L7" i="4"/>
  <c r="L32" i="2"/>
  <c r="L33" i="2"/>
  <c r="L34" i="2"/>
  <c r="L35" i="2"/>
  <c r="L31" i="2"/>
  <c r="L9" i="2"/>
  <c r="L8" i="2"/>
  <c r="L14" i="2"/>
  <c r="L10" i="2"/>
  <c r="L11" i="2"/>
  <c r="L12" i="2"/>
  <c r="L13" i="2"/>
  <c r="L15" i="2"/>
  <c r="L20" i="2"/>
  <c r="L19" i="2"/>
  <c r="L21" i="2"/>
  <c r="L18" i="2"/>
  <c r="L17" i="2"/>
  <c r="L16" i="2"/>
  <c r="L23" i="2"/>
  <c r="L24" i="2"/>
  <c r="L22" i="2"/>
  <c r="L25" i="2"/>
  <c r="L27" i="2"/>
  <c r="L26" i="2"/>
  <c r="L7" i="2"/>
  <c r="L25" i="1"/>
  <c r="L26" i="1"/>
  <c r="L9" i="1"/>
  <c r="L20" i="1"/>
  <c r="L13" i="1"/>
  <c r="L21" i="1"/>
  <c r="L12" i="1"/>
  <c r="L18" i="1"/>
  <c r="L16" i="1"/>
  <c r="L14" i="1"/>
  <c r="L17" i="1"/>
  <c r="L15" i="1"/>
  <c r="L8" i="1"/>
  <c r="L10" i="1"/>
  <c r="L19" i="1"/>
  <c r="L11" i="1"/>
  <c r="L7" i="1"/>
</calcChain>
</file>

<file path=xl/sharedStrings.xml><?xml version="1.0" encoding="utf-8"?>
<sst xmlns="http://schemas.openxmlformats.org/spreadsheetml/2006/main" count="671" uniqueCount="210">
  <si>
    <t>Dossard</t>
  </si>
  <si>
    <t>NOM</t>
  </si>
  <si>
    <t>Prénom</t>
  </si>
  <si>
    <t>Club</t>
  </si>
  <si>
    <t>Sexe</t>
  </si>
  <si>
    <t>MORENO</t>
  </si>
  <si>
    <t>Victoire</t>
  </si>
  <si>
    <t>CC DIE</t>
  </si>
  <si>
    <t>F</t>
  </si>
  <si>
    <t>FOUILLAND-RUSTIQUE</t>
  </si>
  <si>
    <t>Marceau</t>
  </si>
  <si>
    <t>VERCORS VTT</t>
  </si>
  <si>
    <t>M</t>
  </si>
  <si>
    <t>GERBER</t>
  </si>
  <si>
    <t>Maël</t>
  </si>
  <si>
    <t>VTT Chartreuse / Sappey</t>
  </si>
  <si>
    <t>DORILLE</t>
  </si>
  <si>
    <t>Lucas</t>
  </si>
  <si>
    <t>VC SAILLANS</t>
  </si>
  <si>
    <t xml:space="preserve">SORRIBES </t>
  </si>
  <si>
    <t>Juan</t>
  </si>
  <si>
    <t>LORENZEN</t>
  </si>
  <si>
    <t>Emil</t>
  </si>
  <si>
    <t>VC Pays Vallonais</t>
  </si>
  <si>
    <t>ROBERT</t>
  </si>
  <si>
    <t>Agathe</t>
  </si>
  <si>
    <t xml:space="preserve">CHARRA </t>
  </si>
  <si>
    <t>Léonid</t>
  </si>
  <si>
    <t>ARDBIKE VTT</t>
  </si>
  <si>
    <t xml:space="preserve">ROCHAS </t>
  </si>
  <si>
    <t>Johann</t>
  </si>
  <si>
    <t xml:space="preserve">HEATLY </t>
  </si>
  <si>
    <t>William</t>
  </si>
  <si>
    <t>NAUD TURQUET</t>
  </si>
  <si>
    <t>Candide</t>
  </si>
  <si>
    <t>FAVE POURCHAIRE</t>
  </si>
  <si>
    <t>Florentin</t>
  </si>
  <si>
    <t>DIARA</t>
  </si>
  <si>
    <t>Léa</t>
  </si>
  <si>
    <t>BMX Grenoble</t>
  </si>
  <si>
    <t>PLASSOT</t>
  </si>
  <si>
    <t>Simon</t>
  </si>
  <si>
    <t>BRULAIS</t>
  </si>
  <si>
    <t>Gaetan</t>
  </si>
  <si>
    <t>VTT Chartreuse</t>
  </si>
  <si>
    <t>HENRY</t>
  </si>
  <si>
    <t>Jules</t>
  </si>
  <si>
    <t>WOODTRACK</t>
  </si>
  <si>
    <t>CHANDSERIS</t>
  </si>
  <si>
    <t>Robin</t>
  </si>
  <si>
    <t>VTT CHARTREUSE</t>
  </si>
  <si>
    <t>GARNIER</t>
  </si>
  <si>
    <t>Anton</t>
  </si>
  <si>
    <t>GRESIFREERIDE</t>
  </si>
  <si>
    <t>ROUX</t>
  </si>
  <si>
    <t>Piana</t>
  </si>
  <si>
    <t>TRAUB</t>
  </si>
  <si>
    <t>Samson</t>
  </si>
  <si>
    <t>C2S</t>
  </si>
  <si>
    <t>VAUDAUX</t>
  </si>
  <si>
    <t>Léon</t>
  </si>
  <si>
    <t>Voiron Bike Academy</t>
  </si>
  <si>
    <t>NIVOIX TACHON</t>
  </si>
  <si>
    <t>Marcus</t>
  </si>
  <si>
    <t>HERITIER HOCSMAN</t>
  </si>
  <si>
    <t>Mateo</t>
  </si>
  <si>
    <t xml:space="preserve">QUENEL </t>
  </si>
  <si>
    <t>Nathan</t>
  </si>
  <si>
    <t>PONCON</t>
  </si>
  <si>
    <t>Anouk</t>
  </si>
  <si>
    <t>DOSSARDS U11</t>
  </si>
  <si>
    <t>DOSSARDS U9</t>
  </si>
  <si>
    <t>BONNARD</t>
  </si>
  <si>
    <t>Elouan</t>
  </si>
  <si>
    <t>LEPETITCORPS</t>
  </si>
  <si>
    <t>Malo</t>
  </si>
  <si>
    <t>VTT MONTELIMAR</t>
  </si>
  <si>
    <t>CHARRA</t>
  </si>
  <si>
    <t>Elio</t>
  </si>
  <si>
    <t>DE CASTRO</t>
  </si>
  <si>
    <t>HUGON</t>
  </si>
  <si>
    <t>Julian</t>
  </si>
  <si>
    <t>MATRAGLIA</t>
  </si>
  <si>
    <t>Raphael</t>
  </si>
  <si>
    <t>REYMONDON</t>
  </si>
  <si>
    <t>Léo</t>
  </si>
  <si>
    <t>INGARGIOLA</t>
  </si>
  <si>
    <t>Timéo</t>
  </si>
  <si>
    <t>VIGHETTI</t>
  </si>
  <si>
    <t>Achille</t>
  </si>
  <si>
    <t>TOADER</t>
  </si>
  <si>
    <t>Luca</t>
  </si>
  <si>
    <t>Vercors VTT</t>
  </si>
  <si>
    <t>NEZHYZHYM</t>
  </si>
  <si>
    <t>Andrii</t>
  </si>
  <si>
    <t>BELLI-RIZ</t>
  </si>
  <si>
    <t>Fabio</t>
  </si>
  <si>
    <t>AS Fontaine</t>
  </si>
  <si>
    <t>NIVOIS TACHON</t>
  </si>
  <si>
    <t>Romèo</t>
  </si>
  <si>
    <t>WEPPE</t>
  </si>
  <si>
    <t>FRANCILLON</t>
  </si>
  <si>
    <t>Constance</t>
  </si>
  <si>
    <t xml:space="preserve">NICOLAS </t>
  </si>
  <si>
    <t>Jude</t>
  </si>
  <si>
    <t>AC Beaume de venise</t>
  </si>
  <si>
    <t>DOSSARDS U13</t>
  </si>
  <si>
    <t>LEANDRE</t>
  </si>
  <si>
    <t>Robert</t>
  </si>
  <si>
    <t>CHAMBAZ</t>
  </si>
  <si>
    <t>Valentin</t>
  </si>
  <si>
    <t>MATHEYSIENNE VTT</t>
  </si>
  <si>
    <t xml:space="preserve">RECORBET </t>
  </si>
  <si>
    <t>Auguste</t>
  </si>
  <si>
    <t>ROUSSEAU</t>
  </si>
  <si>
    <t>Jonah</t>
  </si>
  <si>
    <t>UC VOIRONNAISE</t>
  </si>
  <si>
    <t>VERONESE</t>
  </si>
  <si>
    <t>Théo</t>
  </si>
  <si>
    <t>PATONNIER</t>
  </si>
  <si>
    <t>Louka</t>
  </si>
  <si>
    <t>FETTER</t>
  </si>
  <si>
    <t>Aaron</t>
  </si>
  <si>
    <t xml:space="preserve">MIRAT </t>
  </si>
  <si>
    <t>Alexis</t>
  </si>
  <si>
    <t>DEBICKI</t>
  </si>
  <si>
    <t>Celestin</t>
  </si>
  <si>
    <t>TORTEZ</t>
  </si>
  <si>
    <t>Mathieu</t>
  </si>
  <si>
    <t>Lubin</t>
  </si>
  <si>
    <t>Ange</t>
  </si>
  <si>
    <t>Valence Chabeuil BMX</t>
  </si>
  <si>
    <t>GUDET</t>
  </si>
  <si>
    <t>Hugo</t>
  </si>
  <si>
    <t>ACCORSI</t>
  </si>
  <si>
    <t>Lucien</t>
  </si>
  <si>
    <t>CARRE</t>
  </si>
  <si>
    <t>Antonio</t>
  </si>
  <si>
    <t xml:space="preserve">FAURE </t>
  </si>
  <si>
    <t>Ayrton</t>
  </si>
  <si>
    <t>MAULET</t>
  </si>
  <si>
    <t>Stan</t>
  </si>
  <si>
    <t xml:space="preserve">FORTIER </t>
  </si>
  <si>
    <t>Casimir</t>
  </si>
  <si>
    <t>FRANQUET</t>
  </si>
  <si>
    <t>HUDSON</t>
  </si>
  <si>
    <t>Arthur</t>
  </si>
  <si>
    <t>Leonie</t>
  </si>
  <si>
    <t>RICHIARDI</t>
  </si>
  <si>
    <t>Fanny</t>
  </si>
  <si>
    <t>AS FONTAINE</t>
  </si>
  <si>
    <t xml:space="preserve">GROS </t>
  </si>
  <si>
    <t>Johanna</t>
  </si>
  <si>
    <t>Enola</t>
  </si>
  <si>
    <t>DOSSARDS U15</t>
  </si>
  <si>
    <t>PIGUET</t>
  </si>
  <si>
    <t>Lucian</t>
  </si>
  <si>
    <t xml:space="preserve">COLIN </t>
  </si>
  <si>
    <t>Tom</t>
  </si>
  <si>
    <t>PONCET</t>
  </si>
  <si>
    <t>Marius</t>
  </si>
  <si>
    <t>JACQUOT</t>
  </si>
  <si>
    <t xml:space="preserve">FALCONE </t>
  </si>
  <si>
    <t>Gael</t>
  </si>
  <si>
    <t>CREMIEU VTT</t>
  </si>
  <si>
    <t>ROUSSEL</t>
  </si>
  <si>
    <t>Emery</t>
  </si>
  <si>
    <t>BUSSIERES</t>
  </si>
  <si>
    <t>Colin</t>
  </si>
  <si>
    <t>LECOMTE</t>
  </si>
  <si>
    <t>TAMBARIN</t>
  </si>
  <si>
    <t>Loïs</t>
  </si>
  <si>
    <t>Marco</t>
  </si>
  <si>
    <t>WOLYNIEC</t>
  </si>
  <si>
    <t>Jarod</t>
  </si>
  <si>
    <t>Augustin</t>
  </si>
  <si>
    <t>VTT ARDBIKE</t>
  </si>
  <si>
    <t>DOSSARDS U17</t>
  </si>
  <si>
    <t>BARNIER</t>
  </si>
  <si>
    <t>WILLIAMS</t>
  </si>
  <si>
    <t>Benjamin</t>
  </si>
  <si>
    <t>ASTOUL</t>
  </si>
  <si>
    <t>Thimothé</t>
  </si>
  <si>
    <t>TRIOULLIER</t>
  </si>
  <si>
    <t>Thimotée</t>
  </si>
  <si>
    <t>GMC 38</t>
  </si>
  <si>
    <t>BERNARD</t>
  </si>
  <si>
    <t>TOTAL:</t>
  </si>
  <si>
    <t>TOTAL inscrits U17:</t>
  </si>
  <si>
    <t>TOTAL inscrits U15:</t>
  </si>
  <si>
    <t>TOTAL inscrits U13:</t>
  </si>
  <si>
    <t>TOTAL inscrits U11:</t>
  </si>
  <si>
    <t>TOTAL inscrits U9</t>
  </si>
  <si>
    <t>x</t>
  </si>
  <si>
    <t>Présent</t>
  </si>
  <si>
    <t>Fontaine</t>
  </si>
  <si>
    <t>Paul</t>
  </si>
  <si>
    <t>AUBERT</t>
  </si>
  <si>
    <t>Gresifreeride</t>
  </si>
  <si>
    <t>Nino</t>
  </si>
  <si>
    <t>Loan</t>
  </si>
  <si>
    <t>DIEFENBORNIN</t>
  </si>
  <si>
    <t>LAUDIER</t>
  </si>
  <si>
    <t>Class.
XCE</t>
  </si>
  <si>
    <t>Point
XCE</t>
  </si>
  <si>
    <t>Class.
XCO</t>
  </si>
  <si>
    <t>Point
XCO</t>
  </si>
  <si>
    <t>Point
Total</t>
  </si>
  <si>
    <t>Class.
Gen</t>
  </si>
  <si>
    <t>GUYON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</si>
</sst>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FF0000"/>
      <name val="Calibri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  <scheme val="minor"/>
    </font>
    <font>
      <sz val="11"/>
      <name val="Calibri"/>
      <family val="2"/>
      <scheme val="minor"/>
    </font>
    <font>
      <sz val="1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/>
    <xf numFmtId="0" fontId="0" fillId="0" borderId="0" xfId="0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0" borderId="4" xfId="0" applyBorder="1"/>
    <xf numFmtId="0" fontId="4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163063</xdr:colOff>
      <xdr:row>0</xdr:row>
      <xdr:rowOff>114300</xdr:rowOff>
    </xdr:from>
    <xdr:to>
      <xdr:col>7</xdr:col>
      <xdr:colOff>29806</xdr:colOff>
      <xdr:row>3</xdr:row>
      <xdr:rowOff>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11313" y="114300"/>
          <a:ext cx="1023750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0</xdr:row>
      <xdr:rowOff>219075</xdr:rowOff>
    </xdr:from>
    <xdr:to>
      <xdr:col>2</xdr:col>
      <xdr:colOff>38100</xdr:colOff>
      <xdr:row>3</xdr:row>
      <xdr:rowOff>70332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6" t="25258" r="9107" b="26460"/>
        <a:stretch/>
      </xdr:blipFill>
      <xdr:spPr>
        <a:xfrm>
          <a:off x="28576" y="219075"/>
          <a:ext cx="1038224" cy="5846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58288</xdr:colOff>
      <xdr:row>0</xdr:row>
      <xdr:rowOff>114300</xdr:rowOff>
    </xdr:from>
    <xdr:to>
      <xdr:col>6</xdr:col>
      <xdr:colOff>710563</xdr:colOff>
      <xdr:row>3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6538" y="114300"/>
          <a:ext cx="1166625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0</xdr:row>
      <xdr:rowOff>228600</xdr:rowOff>
    </xdr:from>
    <xdr:to>
      <xdr:col>1</xdr:col>
      <xdr:colOff>866775</xdr:colOff>
      <xdr:row>3</xdr:row>
      <xdr:rowOff>38100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6" t="25258" r="9107" b="26460"/>
        <a:stretch/>
      </xdr:blipFill>
      <xdr:spPr>
        <a:xfrm>
          <a:off x="28576" y="228600"/>
          <a:ext cx="1133474" cy="5429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58288</xdr:colOff>
      <xdr:row>0</xdr:row>
      <xdr:rowOff>114300</xdr:rowOff>
    </xdr:from>
    <xdr:to>
      <xdr:col>6</xdr:col>
      <xdr:colOff>710563</xdr:colOff>
      <xdr:row>3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6538" y="114300"/>
          <a:ext cx="1166625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0</xdr:row>
      <xdr:rowOff>228600</xdr:rowOff>
    </xdr:from>
    <xdr:to>
      <xdr:col>1</xdr:col>
      <xdr:colOff>866775</xdr:colOff>
      <xdr:row>3</xdr:row>
      <xdr:rowOff>38100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6" t="25258" r="9107" b="26460"/>
        <a:stretch/>
      </xdr:blipFill>
      <xdr:spPr>
        <a:xfrm>
          <a:off x="28576" y="228600"/>
          <a:ext cx="1133474" cy="5429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58288</xdr:colOff>
      <xdr:row>0</xdr:row>
      <xdr:rowOff>114300</xdr:rowOff>
    </xdr:from>
    <xdr:to>
      <xdr:col>6</xdr:col>
      <xdr:colOff>710563</xdr:colOff>
      <xdr:row>3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6538" y="114300"/>
          <a:ext cx="1166625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0</xdr:row>
      <xdr:rowOff>228600</xdr:rowOff>
    </xdr:from>
    <xdr:to>
      <xdr:col>1</xdr:col>
      <xdr:colOff>866775</xdr:colOff>
      <xdr:row>3</xdr:row>
      <xdr:rowOff>38100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6" t="25258" r="9107" b="26460"/>
        <a:stretch/>
      </xdr:blipFill>
      <xdr:spPr>
        <a:xfrm>
          <a:off x="28576" y="228600"/>
          <a:ext cx="1133474" cy="542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58288</xdr:colOff>
      <xdr:row>0</xdr:row>
      <xdr:rowOff>114300</xdr:rowOff>
    </xdr:from>
    <xdr:to>
      <xdr:col>6</xdr:col>
      <xdr:colOff>710563</xdr:colOff>
      <xdr:row>3</xdr:row>
      <xdr:rowOff>0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106538" y="114300"/>
          <a:ext cx="1166625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28576</xdr:colOff>
      <xdr:row>0</xdr:row>
      <xdr:rowOff>228600</xdr:rowOff>
    </xdr:from>
    <xdr:to>
      <xdr:col>1</xdr:col>
      <xdr:colOff>866775</xdr:colOff>
      <xdr:row>3</xdr:row>
      <xdr:rowOff>38100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076" t="25258" r="9107" b="26460"/>
        <a:stretch/>
      </xdr:blipFill>
      <xdr:spPr>
        <a:xfrm>
          <a:off x="28576" y="228600"/>
          <a:ext cx="1133474" cy="5429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M31"/>
  <sheetViews>
    <sheetView tabSelected="1" zoomScale="85" zoomScaleNormal="85" workbookViewId="0">
      <selection activeCell="H12" sqref="H12"/>
    </sheetView>
  </sheetViews>
  <sheetFormatPr baseColWidth="10" defaultRowHeight="15" x14ac:dyDescent="0.25"/>
  <cols>
    <col min="1" max="1" width="4.85546875" customWidth="1"/>
    <col min="2" max="2" width="10.5703125" customWidth="1"/>
    <col min="3" max="3" width="21.7109375" customWidth="1"/>
    <col min="4" max="4" width="12.42578125" customWidth="1"/>
    <col min="5" max="5" width="25.5703125" customWidth="1"/>
    <col min="6" max="6" width="9.28515625" customWidth="1"/>
    <col min="7" max="7" width="8" bestFit="1" customWidth="1"/>
    <col min="8" max="8" width="6.5703125" bestFit="1" customWidth="1"/>
    <col min="9" max="9" width="5.85546875" bestFit="1" customWidth="1"/>
    <col min="10" max="10" width="6.5703125" bestFit="1" customWidth="1"/>
    <col min="11" max="12" width="5.85546875" bestFit="1" customWidth="1"/>
    <col min="13" max="13" width="6.5703125" bestFit="1" customWidth="1"/>
  </cols>
  <sheetData>
    <row r="1" spans="2:13" ht="18.75" x14ac:dyDescent="0.3">
      <c r="B1" s="1"/>
    </row>
    <row r="2" spans="2:13" ht="19.5" thickBot="1" x14ac:dyDescent="0.35">
      <c r="B2" s="1"/>
      <c r="C2" s="2"/>
      <c r="D2" s="2"/>
      <c r="E2" s="2"/>
    </row>
    <row r="3" spans="2:13" ht="19.5" thickBot="1" x14ac:dyDescent="0.35">
      <c r="B3" s="1"/>
      <c r="C3" s="28" t="s">
        <v>71</v>
      </c>
      <c r="D3" s="29"/>
      <c r="E3" s="30"/>
    </row>
    <row r="4" spans="2:13" ht="18.75" x14ac:dyDescent="0.3">
      <c r="B4" s="1"/>
      <c r="C4" s="2"/>
      <c r="D4" s="2"/>
      <c r="E4" s="2"/>
    </row>
    <row r="6" spans="2:13" ht="30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194</v>
      </c>
      <c r="H6" s="27" t="s">
        <v>203</v>
      </c>
      <c r="I6" s="27" t="s">
        <v>204</v>
      </c>
      <c r="J6" s="27" t="s">
        <v>205</v>
      </c>
      <c r="K6" s="27" t="s">
        <v>206</v>
      </c>
      <c r="L6" s="27" t="s">
        <v>207</v>
      </c>
      <c r="M6" s="27" t="s">
        <v>208</v>
      </c>
    </row>
    <row r="7" spans="2:13" x14ac:dyDescent="0.25">
      <c r="B7" s="3">
        <v>3</v>
      </c>
      <c r="C7" s="3" t="s">
        <v>72</v>
      </c>
      <c r="D7" s="3" t="s">
        <v>73</v>
      </c>
      <c r="E7" s="3" t="s">
        <v>7</v>
      </c>
      <c r="F7" s="3" t="s">
        <v>12</v>
      </c>
      <c r="G7" s="3" t="s">
        <v>193</v>
      </c>
      <c r="H7" s="18">
        <v>1</v>
      </c>
      <c r="I7" s="18">
        <v>150</v>
      </c>
      <c r="J7" s="18">
        <v>1</v>
      </c>
      <c r="K7" s="18">
        <v>150</v>
      </c>
      <c r="L7" s="18">
        <f t="shared" ref="L7:L21" si="0">I7+K7</f>
        <v>300</v>
      </c>
      <c r="M7" s="18">
        <v>1</v>
      </c>
    </row>
    <row r="8" spans="2:13" x14ac:dyDescent="0.25">
      <c r="B8" s="3">
        <v>14</v>
      </c>
      <c r="C8" s="3" t="s">
        <v>95</v>
      </c>
      <c r="D8" s="3" t="s">
        <v>96</v>
      </c>
      <c r="E8" s="3" t="s">
        <v>97</v>
      </c>
      <c r="F8" s="3" t="s">
        <v>12</v>
      </c>
      <c r="G8" s="3" t="s">
        <v>193</v>
      </c>
      <c r="H8" s="18">
        <v>2</v>
      </c>
      <c r="I8" s="18">
        <v>147</v>
      </c>
      <c r="J8" s="18">
        <v>2</v>
      </c>
      <c r="K8" s="18">
        <v>147</v>
      </c>
      <c r="L8" s="18">
        <f t="shared" si="0"/>
        <v>294</v>
      </c>
      <c r="M8" s="18">
        <v>2</v>
      </c>
    </row>
    <row r="9" spans="2:13" x14ac:dyDescent="0.25">
      <c r="B9" s="3">
        <v>4</v>
      </c>
      <c r="C9" s="3" t="s">
        <v>74</v>
      </c>
      <c r="D9" s="3" t="s">
        <v>75</v>
      </c>
      <c r="E9" s="3" t="s">
        <v>76</v>
      </c>
      <c r="F9" s="3" t="s">
        <v>12</v>
      </c>
      <c r="G9" s="3" t="s">
        <v>193</v>
      </c>
      <c r="H9" s="18">
        <v>3</v>
      </c>
      <c r="I9" s="18">
        <v>144</v>
      </c>
      <c r="J9" s="18">
        <v>3</v>
      </c>
      <c r="K9" s="18">
        <v>144</v>
      </c>
      <c r="L9" s="18">
        <f t="shared" si="0"/>
        <v>288</v>
      </c>
      <c r="M9" s="18">
        <v>3</v>
      </c>
    </row>
    <row r="10" spans="2:13" x14ac:dyDescent="0.25">
      <c r="B10" s="6">
        <v>15</v>
      </c>
      <c r="C10" s="3" t="s">
        <v>98</v>
      </c>
      <c r="D10" s="3" t="s">
        <v>99</v>
      </c>
      <c r="E10" s="3" t="s">
        <v>97</v>
      </c>
      <c r="F10" s="3" t="s">
        <v>12</v>
      </c>
      <c r="G10" s="3" t="s">
        <v>193</v>
      </c>
      <c r="H10" s="18">
        <v>4</v>
      </c>
      <c r="I10" s="18">
        <v>141</v>
      </c>
      <c r="J10" s="18">
        <v>5</v>
      </c>
      <c r="K10" s="18">
        <v>138</v>
      </c>
      <c r="L10" s="18">
        <f t="shared" si="0"/>
        <v>279</v>
      </c>
      <c r="M10" s="18">
        <v>4</v>
      </c>
    </row>
    <row r="11" spans="2:13" x14ac:dyDescent="0.25">
      <c r="B11" s="16">
        <v>17</v>
      </c>
      <c r="C11" s="20" t="s">
        <v>202</v>
      </c>
      <c r="D11" s="20" t="s">
        <v>199</v>
      </c>
      <c r="E11" s="20" t="s">
        <v>198</v>
      </c>
      <c r="F11" s="20" t="s">
        <v>12</v>
      </c>
      <c r="G11" s="3" t="s">
        <v>193</v>
      </c>
      <c r="H11" s="18">
        <v>6</v>
      </c>
      <c r="I11" s="18">
        <v>135</v>
      </c>
      <c r="J11" s="18">
        <v>4</v>
      </c>
      <c r="K11" s="18">
        <v>141</v>
      </c>
      <c r="L11" s="18">
        <f t="shared" si="0"/>
        <v>276</v>
      </c>
      <c r="M11" s="18">
        <v>5</v>
      </c>
    </row>
    <row r="12" spans="2:13" x14ac:dyDescent="0.25">
      <c r="B12" s="3">
        <v>8</v>
      </c>
      <c r="C12" s="3" t="s">
        <v>82</v>
      </c>
      <c r="D12" s="3" t="s">
        <v>83</v>
      </c>
      <c r="E12" s="3" t="s">
        <v>58</v>
      </c>
      <c r="F12" s="3" t="s">
        <v>12</v>
      </c>
      <c r="G12" s="3" t="s">
        <v>193</v>
      </c>
      <c r="H12" s="18">
        <v>5</v>
      </c>
      <c r="I12" s="18">
        <v>138</v>
      </c>
      <c r="J12" s="18">
        <v>6</v>
      </c>
      <c r="K12" s="18">
        <v>135</v>
      </c>
      <c r="L12" s="18">
        <f t="shared" si="0"/>
        <v>273</v>
      </c>
      <c r="M12" s="18">
        <v>6</v>
      </c>
    </row>
    <row r="13" spans="2:13" x14ac:dyDescent="0.25">
      <c r="B13" s="3">
        <v>6</v>
      </c>
      <c r="C13" s="3" t="s">
        <v>79</v>
      </c>
      <c r="D13" s="3" t="s">
        <v>75</v>
      </c>
      <c r="E13" s="3" t="s">
        <v>28</v>
      </c>
      <c r="F13" s="3" t="s">
        <v>12</v>
      </c>
      <c r="G13" s="3" t="s">
        <v>193</v>
      </c>
      <c r="H13" s="18">
        <v>7</v>
      </c>
      <c r="I13" s="18">
        <v>132</v>
      </c>
      <c r="J13" s="18">
        <v>7</v>
      </c>
      <c r="K13" s="18">
        <v>132</v>
      </c>
      <c r="L13" s="18">
        <f t="shared" si="0"/>
        <v>264</v>
      </c>
      <c r="M13" s="18">
        <v>7</v>
      </c>
    </row>
    <row r="14" spans="2:13" x14ac:dyDescent="0.25">
      <c r="B14" s="3">
        <v>11</v>
      </c>
      <c r="C14" s="3" t="s">
        <v>88</v>
      </c>
      <c r="D14" s="3" t="s">
        <v>89</v>
      </c>
      <c r="E14" s="3" t="s">
        <v>58</v>
      </c>
      <c r="F14" s="3" t="s">
        <v>12</v>
      </c>
      <c r="G14" s="3" t="s">
        <v>193</v>
      </c>
      <c r="H14" s="18">
        <v>8</v>
      </c>
      <c r="I14" s="18">
        <v>129</v>
      </c>
      <c r="J14" s="18">
        <v>8</v>
      </c>
      <c r="K14" s="18">
        <v>129</v>
      </c>
      <c r="L14" s="18">
        <f t="shared" si="0"/>
        <v>258</v>
      </c>
      <c r="M14" s="18">
        <v>8</v>
      </c>
    </row>
    <row r="15" spans="2:13" x14ac:dyDescent="0.25">
      <c r="B15" s="3">
        <v>13</v>
      </c>
      <c r="C15" s="19" t="s">
        <v>93</v>
      </c>
      <c r="D15" s="3" t="s">
        <v>94</v>
      </c>
      <c r="E15" s="3" t="s">
        <v>39</v>
      </c>
      <c r="F15" s="3" t="s">
        <v>12</v>
      </c>
      <c r="G15" s="3" t="s">
        <v>193</v>
      </c>
      <c r="H15" s="18">
        <v>9</v>
      </c>
      <c r="I15" s="18">
        <v>126</v>
      </c>
      <c r="J15" s="18">
        <v>10</v>
      </c>
      <c r="K15" s="18">
        <v>123</v>
      </c>
      <c r="L15" s="18">
        <f t="shared" si="0"/>
        <v>249</v>
      </c>
      <c r="M15" s="18">
        <v>9</v>
      </c>
    </row>
    <row r="16" spans="2:13" x14ac:dyDescent="0.25">
      <c r="B16" s="3">
        <v>10</v>
      </c>
      <c r="C16" s="3" t="s">
        <v>86</v>
      </c>
      <c r="D16" s="3" t="s">
        <v>87</v>
      </c>
      <c r="E16" s="3" t="s">
        <v>58</v>
      </c>
      <c r="F16" s="3" t="s">
        <v>12</v>
      </c>
      <c r="G16" s="3" t="s">
        <v>193</v>
      </c>
      <c r="H16" s="18">
        <v>12</v>
      </c>
      <c r="I16" s="18">
        <v>128</v>
      </c>
      <c r="J16" s="18">
        <v>11</v>
      </c>
      <c r="K16" s="18">
        <v>120</v>
      </c>
      <c r="L16" s="18">
        <f t="shared" si="0"/>
        <v>248</v>
      </c>
      <c r="M16" s="18">
        <v>10</v>
      </c>
    </row>
    <row r="17" spans="2:13" x14ac:dyDescent="0.25">
      <c r="B17" s="3">
        <v>12</v>
      </c>
      <c r="C17" s="19" t="s">
        <v>90</v>
      </c>
      <c r="D17" s="3" t="s">
        <v>91</v>
      </c>
      <c r="E17" s="3" t="s">
        <v>92</v>
      </c>
      <c r="F17" s="3" t="s">
        <v>12</v>
      </c>
      <c r="G17" s="3" t="s">
        <v>193</v>
      </c>
      <c r="H17" s="18">
        <v>10</v>
      </c>
      <c r="I17" s="18">
        <v>123</v>
      </c>
      <c r="J17" s="18">
        <v>13</v>
      </c>
      <c r="K17" s="18">
        <v>116</v>
      </c>
      <c r="L17" s="18">
        <f t="shared" si="0"/>
        <v>239</v>
      </c>
      <c r="M17" s="18">
        <v>11</v>
      </c>
    </row>
    <row r="18" spans="2:13" x14ac:dyDescent="0.25">
      <c r="B18" s="6">
        <v>9</v>
      </c>
      <c r="C18" s="6" t="s">
        <v>84</v>
      </c>
      <c r="D18" s="6" t="s">
        <v>85</v>
      </c>
      <c r="E18" s="3" t="s">
        <v>28</v>
      </c>
      <c r="F18" s="6" t="s">
        <v>12</v>
      </c>
      <c r="G18" s="3" t="s">
        <v>193</v>
      </c>
      <c r="H18" s="18">
        <v>11</v>
      </c>
      <c r="I18" s="18">
        <v>120</v>
      </c>
      <c r="J18" s="18">
        <v>12</v>
      </c>
      <c r="K18" s="18">
        <v>118</v>
      </c>
      <c r="L18" s="18">
        <f t="shared" si="0"/>
        <v>238</v>
      </c>
      <c r="M18" s="18">
        <v>12</v>
      </c>
    </row>
    <row r="19" spans="2:13" x14ac:dyDescent="0.25">
      <c r="B19" s="3">
        <v>16</v>
      </c>
      <c r="C19" s="6" t="s">
        <v>100</v>
      </c>
      <c r="D19" s="6" t="s">
        <v>83</v>
      </c>
      <c r="E19" s="6"/>
      <c r="F19" s="6" t="s">
        <v>12</v>
      </c>
      <c r="G19" s="3" t="s">
        <v>193</v>
      </c>
      <c r="H19" s="18">
        <v>15</v>
      </c>
      <c r="I19" s="18">
        <v>112</v>
      </c>
      <c r="J19" s="18">
        <v>9</v>
      </c>
      <c r="K19" s="18">
        <v>126</v>
      </c>
      <c r="L19" s="18">
        <f t="shared" si="0"/>
        <v>238</v>
      </c>
      <c r="M19" s="18">
        <v>13</v>
      </c>
    </row>
    <row r="20" spans="2:13" x14ac:dyDescent="0.25">
      <c r="B20" s="3">
        <v>5</v>
      </c>
      <c r="C20" s="3" t="s">
        <v>77</v>
      </c>
      <c r="D20" s="3" t="s">
        <v>78</v>
      </c>
      <c r="E20" s="3" t="s">
        <v>28</v>
      </c>
      <c r="F20" s="3" t="s">
        <v>12</v>
      </c>
      <c r="G20" s="3" t="s">
        <v>193</v>
      </c>
      <c r="H20" s="18">
        <v>13</v>
      </c>
      <c r="I20" s="18">
        <v>116</v>
      </c>
      <c r="J20" s="18">
        <v>14</v>
      </c>
      <c r="K20" s="18">
        <v>114</v>
      </c>
      <c r="L20" s="18">
        <f t="shared" si="0"/>
        <v>230</v>
      </c>
      <c r="M20" s="18">
        <v>14</v>
      </c>
    </row>
    <row r="21" spans="2:13" x14ac:dyDescent="0.25">
      <c r="B21" s="3">
        <v>7</v>
      </c>
      <c r="C21" s="3" t="s">
        <v>80</v>
      </c>
      <c r="D21" s="3" t="s">
        <v>81</v>
      </c>
      <c r="E21" s="3" t="s">
        <v>76</v>
      </c>
      <c r="F21" s="3" t="s">
        <v>12</v>
      </c>
      <c r="G21" s="3" t="s">
        <v>193</v>
      </c>
      <c r="H21" s="18">
        <v>14</v>
      </c>
      <c r="I21" s="18">
        <v>114</v>
      </c>
      <c r="J21" s="18">
        <v>15</v>
      </c>
      <c r="K21" s="18">
        <v>112</v>
      </c>
      <c r="L21" s="18">
        <f t="shared" si="0"/>
        <v>226</v>
      </c>
      <c r="M21" s="18">
        <v>15</v>
      </c>
    </row>
    <row r="23" spans="2:13" x14ac:dyDescent="0.25">
      <c r="E23" s="8" t="s">
        <v>187</v>
      </c>
      <c r="F23" s="9">
        <v>15</v>
      </c>
    </row>
    <row r="25" spans="2:13" x14ac:dyDescent="0.25">
      <c r="B25" s="4">
        <v>2</v>
      </c>
      <c r="C25" s="4" t="s">
        <v>103</v>
      </c>
      <c r="D25" s="4" t="s">
        <v>104</v>
      </c>
      <c r="E25" s="4" t="s">
        <v>105</v>
      </c>
      <c r="F25" s="4" t="s">
        <v>8</v>
      </c>
      <c r="G25" s="4" t="s">
        <v>193</v>
      </c>
      <c r="H25" s="18">
        <v>1</v>
      </c>
      <c r="I25" s="18">
        <v>150</v>
      </c>
      <c r="J25" s="18">
        <v>1</v>
      </c>
      <c r="K25" s="18">
        <v>150</v>
      </c>
      <c r="L25" s="18">
        <f>I25+K25</f>
        <v>300</v>
      </c>
      <c r="M25" s="18">
        <v>1</v>
      </c>
    </row>
    <row r="26" spans="2:13" x14ac:dyDescent="0.25">
      <c r="B26" s="4">
        <v>1</v>
      </c>
      <c r="C26" s="4" t="s">
        <v>101</v>
      </c>
      <c r="D26" s="4" t="s">
        <v>102</v>
      </c>
      <c r="E26" s="4" t="s">
        <v>44</v>
      </c>
      <c r="F26" s="4" t="s">
        <v>8</v>
      </c>
      <c r="G26" s="4" t="s">
        <v>193</v>
      </c>
      <c r="H26" s="18">
        <v>2</v>
      </c>
      <c r="I26" s="18">
        <v>147</v>
      </c>
      <c r="J26" s="18">
        <v>2</v>
      </c>
      <c r="K26" s="18">
        <v>147</v>
      </c>
      <c r="L26" s="18">
        <f>I26+K26</f>
        <v>294</v>
      </c>
      <c r="M26" s="18">
        <v>2</v>
      </c>
    </row>
    <row r="28" spans="2:13" x14ac:dyDescent="0.25">
      <c r="E28" s="10" t="s">
        <v>187</v>
      </c>
      <c r="F28" s="11">
        <v>2</v>
      </c>
    </row>
    <row r="31" spans="2:13" ht="18.75" x14ac:dyDescent="0.25">
      <c r="E31" s="13" t="s">
        <v>192</v>
      </c>
      <c r="F31" s="12">
        <v>16</v>
      </c>
    </row>
  </sheetData>
  <sortState xmlns:xlrd2="http://schemas.microsoft.com/office/spreadsheetml/2017/richdata2" ref="B25:M26">
    <sortCondition descending="1" ref="L25:L26"/>
  </sortState>
  <mergeCells count="1">
    <mergeCell ref="C3:E3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Q40"/>
  <sheetViews>
    <sheetView topLeftCell="A4" zoomScale="85" zoomScaleNormal="85" workbookViewId="0">
      <selection activeCell="J20" sqref="J20"/>
    </sheetView>
  </sheetViews>
  <sheetFormatPr baseColWidth="10" defaultRowHeight="15" x14ac:dyDescent="0.25"/>
  <cols>
    <col min="1" max="1" width="4.42578125" customWidth="1"/>
    <col min="2" max="2" width="14.28515625" customWidth="1"/>
    <col min="3" max="3" width="21.85546875" customWidth="1"/>
    <col min="5" max="5" width="23.7109375" customWidth="1"/>
    <col min="6" max="6" width="7.7109375" customWidth="1"/>
    <col min="8" max="8" width="6.5703125" bestFit="1" customWidth="1"/>
    <col min="9" max="9" width="5.85546875" bestFit="1" customWidth="1"/>
    <col min="10" max="10" width="6.5703125" bestFit="1" customWidth="1"/>
    <col min="11" max="12" width="5.85546875" bestFit="1" customWidth="1"/>
    <col min="13" max="13" width="6.5703125" bestFit="1" customWidth="1"/>
  </cols>
  <sheetData>
    <row r="1" spans="2:17" ht="18.75" x14ac:dyDescent="0.3">
      <c r="B1" s="1"/>
    </row>
    <row r="2" spans="2:17" ht="19.5" thickBot="1" x14ac:dyDescent="0.35">
      <c r="B2" s="1"/>
      <c r="C2" s="2"/>
      <c r="D2" s="2"/>
      <c r="E2" s="2"/>
    </row>
    <row r="3" spans="2:17" ht="19.5" thickBot="1" x14ac:dyDescent="0.35">
      <c r="B3" s="1"/>
      <c r="C3" s="28" t="s">
        <v>70</v>
      </c>
      <c r="D3" s="29"/>
      <c r="E3" s="30"/>
    </row>
    <row r="4" spans="2:17" ht="18.75" x14ac:dyDescent="0.3">
      <c r="B4" s="1"/>
      <c r="C4" s="2"/>
      <c r="D4" s="2"/>
      <c r="E4" s="2"/>
    </row>
    <row r="6" spans="2:17" ht="30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194</v>
      </c>
      <c r="H6" s="27" t="s">
        <v>203</v>
      </c>
      <c r="I6" s="27" t="s">
        <v>204</v>
      </c>
      <c r="J6" s="27" t="s">
        <v>205</v>
      </c>
      <c r="K6" s="27" t="s">
        <v>206</v>
      </c>
      <c r="L6" s="27" t="s">
        <v>207</v>
      </c>
      <c r="M6" s="27" t="s">
        <v>208</v>
      </c>
    </row>
    <row r="7" spans="2:17" x14ac:dyDescent="0.25">
      <c r="B7" s="3">
        <v>32</v>
      </c>
      <c r="C7" s="3" t="s">
        <v>31</v>
      </c>
      <c r="D7" s="3" t="s">
        <v>32</v>
      </c>
      <c r="E7" s="3" t="s">
        <v>18</v>
      </c>
      <c r="F7" s="3" t="s">
        <v>12</v>
      </c>
      <c r="G7" s="3" t="s">
        <v>193</v>
      </c>
      <c r="H7" s="18">
        <v>2</v>
      </c>
      <c r="I7" s="18">
        <v>147</v>
      </c>
      <c r="J7" s="18">
        <v>1</v>
      </c>
      <c r="K7" s="18">
        <v>150</v>
      </c>
      <c r="L7" s="18">
        <f t="shared" ref="L7:L27" si="0">I7+K7</f>
        <v>297</v>
      </c>
      <c r="M7" s="18">
        <v>1</v>
      </c>
      <c r="P7">
        <v>150</v>
      </c>
      <c r="Q7">
        <v>1</v>
      </c>
    </row>
    <row r="8" spans="2:17" x14ac:dyDescent="0.25">
      <c r="B8" s="3">
        <v>25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193</v>
      </c>
      <c r="H8" s="18">
        <v>1</v>
      </c>
      <c r="I8" s="18">
        <v>150</v>
      </c>
      <c r="J8" s="18">
        <v>3</v>
      </c>
      <c r="K8" s="18">
        <v>144</v>
      </c>
      <c r="L8" s="18">
        <f t="shared" si="0"/>
        <v>294</v>
      </c>
      <c r="M8" s="18">
        <v>2</v>
      </c>
      <c r="P8">
        <v>147</v>
      </c>
      <c r="Q8">
        <v>2</v>
      </c>
    </row>
    <row r="9" spans="2:17" x14ac:dyDescent="0.25">
      <c r="B9" s="3">
        <v>27</v>
      </c>
      <c r="C9" s="3" t="s">
        <v>16</v>
      </c>
      <c r="D9" s="3" t="s">
        <v>17</v>
      </c>
      <c r="E9" s="3" t="s">
        <v>18</v>
      </c>
      <c r="F9" s="3" t="s">
        <v>12</v>
      </c>
      <c r="G9" s="3" t="s">
        <v>193</v>
      </c>
      <c r="H9" s="18">
        <v>3</v>
      </c>
      <c r="I9" s="18">
        <v>144</v>
      </c>
      <c r="J9" s="18">
        <v>2</v>
      </c>
      <c r="K9" s="18">
        <v>147</v>
      </c>
      <c r="L9" s="18">
        <f t="shared" si="0"/>
        <v>291</v>
      </c>
      <c r="M9" s="18">
        <v>3</v>
      </c>
      <c r="P9">
        <v>144</v>
      </c>
      <c r="Q9">
        <v>3</v>
      </c>
    </row>
    <row r="10" spans="2:17" x14ac:dyDescent="0.25">
      <c r="B10" s="3">
        <v>26</v>
      </c>
      <c r="C10" s="3" t="s">
        <v>13</v>
      </c>
      <c r="D10" s="3" t="s">
        <v>14</v>
      </c>
      <c r="E10" s="3" t="s">
        <v>15</v>
      </c>
      <c r="F10" s="3" t="s">
        <v>12</v>
      </c>
      <c r="G10" s="3" t="s">
        <v>193</v>
      </c>
      <c r="H10" s="18">
        <v>4</v>
      </c>
      <c r="I10" s="18">
        <v>141</v>
      </c>
      <c r="J10" s="18">
        <v>5</v>
      </c>
      <c r="K10" s="18">
        <v>138</v>
      </c>
      <c r="L10" s="18">
        <f t="shared" si="0"/>
        <v>279</v>
      </c>
      <c r="M10" s="18">
        <v>4</v>
      </c>
      <c r="P10">
        <v>141</v>
      </c>
      <c r="Q10">
        <v>4</v>
      </c>
    </row>
    <row r="11" spans="2:17" x14ac:dyDescent="0.25">
      <c r="B11" s="3">
        <v>35</v>
      </c>
      <c r="C11" s="3" t="s">
        <v>40</v>
      </c>
      <c r="D11" s="3" t="s">
        <v>41</v>
      </c>
      <c r="E11" s="3" t="s">
        <v>11</v>
      </c>
      <c r="F11" s="3" t="s">
        <v>12</v>
      </c>
      <c r="G11" s="3" t="s">
        <v>193</v>
      </c>
      <c r="H11" s="18">
        <v>5</v>
      </c>
      <c r="I11" s="18">
        <v>138</v>
      </c>
      <c r="J11" s="18">
        <v>6</v>
      </c>
      <c r="K11" s="18">
        <v>135</v>
      </c>
      <c r="L11" s="18">
        <f t="shared" si="0"/>
        <v>273</v>
      </c>
      <c r="M11" s="18">
        <v>5</v>
      </c>
      <c r="P11">
        <v>138</v>
      </c>
      <c r="Q11">
        <v>5</v>
      </c>
    </row>
    <row r="12" spans="2:17" x14ac:dyDescent="0.25">
      <c r="B12" s="3">
        <v>29</v>
      </c>
      <c r="C12" s="3" t="s">
        <v>21</v>
      </c>
      <c r="D12" s="3" t="s">
        <v>22</v>
      </c>
      <c r="E12" s="3" t="s">
        <v>23</v>
      </c>
      <c r="F12" s="3" t="s">
        <v>12</v>
      </c>
      <c r="G12" s="3" t="s">
        <v>193</v>
      </c>
      <c r="H12" s="18">
        <v>8</v>
      </c>
      <c r="I12" s="18">
        <v>129</v>
      </c>
      <c r="J12" s="18">
        <v>7</v>
      </c>
      <c r="K12" s="18">
        <v>132</v>
      </c>
      <c r="L12" s="18">
        <f t="shared" si="0"/>
        <v>261</v>
      </c>
      <c r="M12" s="18">
        <v>6</v>
      </c>
      <c r="P12">
        <v>135</v>
      </c>
      <c r="Q12">
        <v>6</v>
      </c>
    </row>
    <row r="13" spans="2:17" x14ac:dyDescent="0.25">
      <c r="B13" s="3">
        <v>31</v>
      </c>
      <c r="C13" s="3" t="s">
        <v>29</v>
      </c>
      <c r="D13" s="3" t="s">
        <v>30</v>
      </c>
      <c r="E13" s="3" t="s">
        <v>11</v>
      </c>
      <c r="F13" s="3" t="s">
        <v>12</v>
      </c>
      <c r="G13" s="3" t="s">
        <v>193</v>
      </c>
      <c r="H13" s="18">
        <v>7</v>
      </c>
      <c r="I13" s="18">
        <v>132</v>
      </c>
      <c r="J13" s="18">
        <v>8</v>
      </c>
      <c r="K13" s="18">
        <v>129</v>
      </c>
      <c r="L13" s="18">
        <f t="shared" si="0"/>
        <v>261</v>
      </c>
      <c r="M13" s="18">
        <v>7</v>
      </c>
      <c r="P13">
        <v>132</v>
      </c>
      <c r="Q13">
        <v>7</v>
      </c>
    </row>
    <row r="14" spans="2:17" x14ac:dyDescent="0.25">
      <c r="B14" s="3">
        <v>37</v>
      </c>
      <c r="C14" s="3" t="s">
        <v>45</v>
      </c>
      <c r="D14" s="3" t="s">
        <v>46</v>
      </c>
      <c r="E14" s="3" t="s">
        <v>47</v>
      </c>
      <c r="F14" s="3" t="s">
        <v>12</v>
      </c>
      <c r="G14" s="3" t="s">
        <v>193</v>
      </c>
      <c r="H14" s="18">
        <v>13</v>
      </c>
      <c r="I14" s="18">
        <v>116</v>
      </c>
      <c r="J14" s="18">
        <v>4</v>
      </c>
      <c r="K14" s="18">
        <v>141</v>
      </c>
      <c r="L14" s="18">
        <f t="shared" si="0"/>
        <v>257</v>
      </c>
      <c r="M14" s="18">
        <v>8</v>
      </c>
      <c r="P14">
        <v>129</v>
      </c>
      <c r="Q14">
        <v>8</v>
      </c>
    </row>
    <row r="15" spans="2:17" x14ac:dyDescent="0.25">
      <c r="B15" s="3">
        <v>39</v>
      </c>
      <c r="C15" s="19" t="s">
        <v>51</v>
      </c>
      <c r="D15" s="3" t="s">
        <v>52</v>
      </c>
      <c r="E15" s="3" t="s">
        <v>53</v>
      </c>
      <c r="F15" s="3" t="s">
        <v>12</v>
      </c>
      <c r="G15" s="3" t="s">
        <v>193</v>
      </c>
      <c r="H15" s="18">
        <v>9</v>
      </c>
      <c r="I15" s="18">
        <v>126</v>
      </c>
      <c r="J15" s="18">
        <v>9</v>
      </c>
      <c r="K15" s="18">
        <v>126</v>
      </c>
      <c r="L15" s="18">
        <f t="shared" si="0"/>
        <v>252</v>
      </c>
      <c r="M15" s="18">
        <v>9</v>
      </c>
      <c r="P15">
        <v>126</v>
      </c>
      <c r="Q15">
        <v>9</v>
      </c>
    </row>
    <row r="16" spans="2:17" x14ac:dyDescent="0.25">
      <c r="B16" s="3">
        <v>28</v>
      </c>
      <c r="C16" s="3" t="s">
        <v>19</v>
      </c>
      <c r="D16" s="3" t="s">
        <v>20</v>
      </c>
      <c r="E16" s="3" t="s">
        <v>7</v>
      </c>
      <c r="F16" s="3" t="s">
        <v>12</v>
      </c>
      <c r="G16" s="3" t="s">
        <v>193</v>
      </c>
      <c r="H16" s="18">
        <v>6</v>
      </c>
      <c r="I16" s="18">
        <v>135</v>
      </c>
      <c r="J16" s="18">
        <v>15</v>
      </c>
      <c r="K16" s="18">
        <v>112</v>
      </c>
      <c r="L16" s="18">
        <f t="shared" si="0"/>
        <v>247</v>
      </c>
      <c r="M16" s="18">
        <v>10</v>
      </c>
      <c r="P16">
        <v>123</v>
      </c>
      <c r="Q16">
        <v>10</v>
      </c>
    </row>
    <row r="17" spans="2:17" x14ac:dyDescent="0.25">
      <c r="B17" s="3">
        <v>34</v>
      </c>
      <c r="C17" s="19" t="s">
        <v>35</v>
      </c>
      <c r="D17" s="3" t="s">
        <v>36</v>
      </c>
      <c r="E17" s="3" t="s">
        <v>28</v>
      </c>
      <c r="F17" s="3" t="s">
        <v>12</v>
      </c>
      <c r="G17" s="3" t="s">
        <v>193</v>
      </c>
      <c r="H17" s="18">
        <v>10</v>
      </c>
      <c r="I17" s="18">
        <v>123</v>
      </c>
      <c r="J17" s="18">
        <v>14</v>
      </c>
      <c r="K17" s="18">
        <v>114</v>
      </c>
      <c r="L17" s="18">
        <f t="shared" si="0"/>
        <v>237</v>
      </c>
      <c r="M17" s="18">
        <v>11</v>
      </c>
      <c r="P17">
        <v>120</v>
      </c>
      <c r="Q17">
        <v>11</v>
      </c>
    </row>
    <row r="18" spans="2:17" x14ac:dyDescent="0.25">
      <c r="B18" s="3">
        <v>42</v>
      </c>
      <c r="C18" s="3" t="s">
        <v>62</v>
      </c>
      <c r="D18" s="3" t="s">
        <v>63</v>
      </c>
      <c r="E18" s="3"/>
      <c r="F18" s="3" t="s">
        <v>12</v>
      </c>
      <c r="G18" s="3" t="s">
        <v>193</v>
      </c>
      <c r="H18" s="18">
        <v>11</v>
      </c>
      <c r="I18" s="18">
        <v>120</v>
      </c>
      <c r="J18" s="18">
        <v>13</v>
      </c>
      <c r="K18" s="18">
        <v>116</v>
      </c>
      <c r="L18" s="18">
        <f t="shared" si="0"/>
        <v>236</v>
      </c>
      <c r="M18" s="18">
        <v>12</v>
      </c>
      <c r="P18">
        <v>118</v>
      </c>
      <c r="Q18">
        <v>12</v>
      </c>
    </row>
    <row r="19" spans="2:17" x14ac:dyDescent="0.25">
      <c r="B19" s="16">
        <v>95</v>
      </c>
      <c r="C19" s="16" t="s">
        <v>197</v>
      </c>
      <c r="D19" s="16" t="s">
        <v>196</v>
      </c>
      <c r="E19" s="16" t="s">
        <v>28</v>
      </c>
      <c r="F19" s="16" t="s">
        <v>12</v>
      </c>
      <c r="G19" s="3" t="s">
        <v>193</v>
      </c>
      <c r="H19" s="18">
        <v>14</v>
      </c>
      <c r="I19" s="18">
        <v>114</v>
      </c>
      <c r="J19" s="18">
        <v>11</v>
      </c>
      <c r="K19" s="18">
        <v>120</v>
      </c>
      <c r="L19" s="18">
        <f t="shared" si="0"/>
        <v>234</v>
      </c>
      <c r="M19" s="18">
        <v>13</v>
      </c>
      <c r="P19">
        <v>116</v>
      </c>
      <c r="Q19">
        <v>13</v>
      </c>
    </row>
    <row r="20" spans="2:17" x14ac:dyDescent="0.25">
      <c r="B20" s="3">
        <v>44</v>
      </c>
      <c r="C20" s="19" t="s">
        <v>66</v>
      </c>
      <c r="D20" s="3" t="s">
        <v>67</v>
      </c>
      <c r="E20" s="3" t="s">
        <v>58</v>
      </c>
      <c r="F20" s="3" t="s">
        <v>12</v>
      </c>
      <c r="G20" s="3" t="s">
        <v>193</v>
      </c>
      <c r="H20" s="18">
        <v>16</v>
      </c>
      <c r="I20" s="18">
        <v>110</v>
      </c>
      <c r="J20" s="18">
        <v>10</v>
      </c>
      <c r="K20" s="18">
        <v>123</v>
      </c>
      <c r="L20" s="18">
        <f t="shared" si="0"/>
        <v>233</v>
      </c>
      <c r="M20" s="18">
        <v>14</v>
      </c>
      <c r="P20">
        <v>114</v>
      </c>
      <c r="Q20">
        <v>14</v>
      </c>
    </row>
    <row r="21" spans="2:17" x14ac:dyDescent="0.25">
      <c r="B21" s="3">
        <v>33</v>
      </c>
      <c r="C21" s="19" t="s">
        <v>33</v>
      </c>
      <c r="D21" s="3" t="s">
        <v>34</v>
      </c>
      <c r="E21" s="3" t="s">
        <v>18</v>
      </c>
      <c r="F21" s="3" t="s">
        <v>12</v>
      </c>
      <c r="G21" s="3" t="s">
        <v>193</v>
      </c>
      <c r="H21" s="18">
        <v>15</v>
      </c>
      <c r="I21" s="18">
        <v>112</v>
      </c>
      <c r="J21" s="18">
        <v>12</v>
      </c>
      <c r="K21" s="18">
        <v>118</v>
      </c>
      <c r="L21" s="18">
        <f t="shared" si="0"/>
        <v>230</v>
      </c>
      <c r="M21" s="18">
        <v>15</v>
      </c>
      <c r="P21">
        <v>112</v>
      </c>
      <c r="Q21">
        <v>15</v>
      </c>
    </row>
    <row r="22" spans="2:17" x14ac:dyDescent="0.25">
      <c r="B22" s="3">
        <v>40</v>
      </c>
      <c r="C22" s="3" t="s">
        <v>56</v>
      </c>
      <c r="D22" s="3" t="s">
        <v>57</v>
      </c>
      <c r="E22" s="3" t="s">
        <v>58</v>
      </c>
      <c r="F22" s="3" t="s">
        <v>12</v>
      </c>
      <c r="G22" s="3" t="s">
        <v>193</v>
      </c>
      <c r="H22" s="18">
        <v>12</v>
      </c>
      <c r="I22" s="18">
        <v>118</v>
      </c>
      <c r="J22" s="18">
        <v>18</v>
      </c>
      <c r="K22" s="18">
        <v>106</v>
      </c>
      <c r="L22" s="18">
        <f t="shared" si="0"/>
        <v>224</v>
      </c>
      <c r="M22" s="18">
        <v>16</v>
      </c>
      <c r="P22">
        <v>110</v>
      </c>
      <c r="Q22">
        <v>16</v>
      </c>
    </row>
    <row r="23" spans="2:17" x14ac:dyDescent="0.25">
      <c r="B23" s="3">
        <v>30</v>
      </c>
      <c r="C23" s="3" t="s">
        <v>26</v>
      </c>
      <c r="D23" s="3" t="s">
        <v>27</v>
      </c>
      <c r="E23" s="3" t="s">
        <v>28</v>
      </c>
      <c r="F23" s="3" t="s">
        <v>12</v>
      </c>
      <c r="G23" s="3" t="s">
        <v>193</v>
      </c>
      <c r="H23" s="18">
        <v>17</v>
      </c>
      <c r="I23" s="18">
        <v>108</v>
      </c>
      <c r="J23" s="18">
        <v>16</v>
      </c>
      <c r="K23" s="18">
        <v>110</v>
      </c>
      <c r="L23" s="18">
        <f t="shared" si="0"/>
        <v>218</v>
      </c>
      <c r="M23" s="18">
        <v>17</v>
      </c>
      <c r="P23">
        <v>108</v>
      </c>
      <c r="Q23">
        <v>17</v>
      </c>
    </row>
    <row r="24" spans="2:17" x14ac:dyDescent="0.25">
      <c r="B24" s="3">
        <v>38</v>
      </c>
      <c r="C24" s="19" t="s">
        <v>48</v>
      </c>
      <c r="D24" s="3" t="s">
        <v>49</v>
      </c>
      <c r="E24" s="3" t="s">
        <v>50</v>
      </c>
      <c r="F24" s="3" t="s">
        <v>12</v>
      </c>
      <c r="G24" s="3" t="s">
        <v>193</v>
      </c>
      <c r="H24" s="18">
        <v>19</v>
      </c>
      <c r="I24" s="18">
        <v>104</v>
      </c>
      <c r="J24" s="18">
        <v>17</v>
      </c>
      <c r="K24" s="18">
        <v>108</v>
      </c>
      <c r="L24" s="18">
        <f t="shared" si="0"/>
        <v>212</v>
      </c>
      <c r="M24" s="18">
        <v>18</v>
      </c>
      <c r="P24">
        <v>106</v>
      </c>
      <c r="Q24">
        <v>18</v>
      </c>
    </row>
    <row r="25" spans="2:17" hidden="1" x14ac:dyDescent="0.25">
      <c r="B25" s="17">
        <v>43</v>
      </c>
      <c r="C25" s="21" t="s">
        <v>64</v>
      </c>
      <c r="D25" s="17" t="s">
        <v>65</v>
      </c>
      <c r="E25" s="17"/>
      <c r="F25" s="17" t="s">
        <v>12</v>
      </c>
      <c r="G25" s="18"/>
      <c r="H25" s="18"/>
      <c r="I25" s="18"/>
      <c r="J25" s="18"/>
      <c r="K25" s="18"/>
      <c r="L25" s="18">
        <f t="shared" si="0"/>
        <v>0</v>
      </c>
      <c r="M25" s="18"/>
    </row>
    <row r="26" spans="2:17" x14ac:dyDescent="0.25">
      <c r="B26" s="3">
        <v>36</v>
      </c>
      <c r="C26" s="3" t="s">
        <v>42</v>
      </c>
      <c r="D26" s="3" t="s">
        <v>43</v>
      </c>
      <c r="E26" s="3" t="s">
        <v>44</v>
      </c>
      <c r="F26" s="3" t="s">
        <v>12</v>
      </c>
      <c r="G26" s="3" t="s">
        <v>193</v>
      </c>
      <c r="H26" s="18">
        <v>18</v>
      </c>
      <c r="I26" s="18">
        <v>106</v>
      </c>
      <c r="J26" s="18">
        <v>20</v>
      </c>
      <c r="K26" s="18">
        <v>102</v>
      </c>
      <c r="L26" s="18">
        <f t="shared" si="0"/>
        <v>208</v>
      </c>
      <c r="M26" s="18">
        <v>19</v>
      </c>
      <c r="P26">
        <v>104</v>
      </c>
      <c r="Q26">
        <v>19</v>
      </c>
    </row>
    <row r="27" spans="2:17" x14ac:dyDescent="0.25">
      <c r="B27" s="3">
        <v>41</v>
      </c>
      <c r="C27" s="3" t="s">
        <v>59</v>
      </c>
      <c r="D27" s="3" t="s">
        <v>60</v>
      </c>
      <c r="E27" s="3" t="s">
        <v>61</v>
      </c>
      <c r="F27" s="3" t="s">
        <v>12</v>
      </c>
      <c r="G27" s="3" t="s">
        <v>193</v>
      </c>
      <c r="H27" s="18">
        <v>20</v>
      </c>
      <c r="I27" s="18">
        <v>102</v>
      </c>
      <c r="J27" s="18">
        <v>19</v>
      </c>
      <c r="K27" s="18">
        <v>104</v>
      </c>
      <c r="L27" s="18">
        <f t="shared" si="0"/>
        <v>206</v>
      </c>
      <c r="M27" s="18">
        <v>20</v>
      </c>
      <c r="P27">
        <v>102</v>
      </c>
      <c r="Q27">
        <v>20</v>
      </c>
    </row>
    <row r="28" spans="2:17" x14ac:dyDescent="0.25">
      <c r="B28" s="15"/>
      <c r="C28" s="15"/>
      <c r="D28" s="15"/>
      <c r="E28" s="15"/>
      <c r="F28" s="15"/>
    </row>
    <row r="29" spans="2:17" x14ac:dyDescent="0.25">
      <c r="E29" s="8" t="s">
        <v>187</v>
      </c>
      <c r="F29" s="9">
        <v>20</v>
      </c>
    </row>
    <row r="30" spans="2:17" x14ac:dyDescent="0.25">
      <c r="E30" s="8"/>
      <c r="F30" s="9"/>
    </row>
    <row r="31" spans="2:17" x14ac:dyDescent="0.25">
      <c r="B31" s="4">
        <v>22</v>
      </c>
      <c r="C31" s="22" t="s">
        <v>37</v>
      </c>
      <c r="D31" s="22" t="s">
        <v>38</v>
      </c>
      <c r="E31" s="5" t="s">
        <v>39</v>
      </c>
      <c r="F31" s="5" t="s">
        <v>8</v>
      </c>
      <c r="G31" s="5" t="s">
        <v>193</v>
      </c>
      <c r="H31" s="18">
        <v>1</v>
      </c>
      <c r="I31" s="18">
        <v>150</v>
      </c>
      <c r="J31" s="18">
        <v>1</v>
      </c>
      <c r="K31" s="18">
        <v>150</v>
      </c>
      <c r="L31" s="18">
        <f>+I31+K31</f>
        <v>300</v>
      </c>
      <c r="M31" s="18">
        <v>1</v>
      </c>
    </row>
    <row r="32" spans="2:17" x14ac:dyDescent="0.25">
      <c r="B32" s="4">
        <v>20</v>
      </c>
      <c r="C32" s="4" t="s">
        <v>5</v>
      </c>
      <c r="D32" s="4" t="s">
        <v>6</v>
      </c>
      <c r="E32" s="4" t="s">
        <v>7</v>
      </c>
      <c r="F32" s="4" t="s">
        <v>8</v>
      </c>
      <c r="G32" s="4" t="s">
        <v>193</v>
      </c>
      <c r="H32" s="18">
        <v>2</v>
      </c>
      <c r="I32" s="18">
        <v>147</v>
      </c>
      <c r="J32" s="18">
        <v>2</v>
      </c>
      <c r="K32" s="18">
        <v>147</v>
      </c>
      <c r="L32" s="18">
        <f t="shared" ref="L32:L35" si="1">+I32+K32</f>
        <v>294</v>
      </c>
      <c r="M32" s="18">
        <v>2</v>
      </c>
    </row>
    <row r="33" spans="2:13" x14ac:dyDescent="0.25">
      <c r="B33" s="4">
        <v>21</v>
      </c>
      <c r="C33" s="22" t="s">
        <v>24</v>
      </c>
      <c r="D33" s="22" t="s">
        <v>25</v>
      </c>
      <c r="E33" s="4" t="s">
        <v>23</v>
      </c>
      <c r="F33" s="4" t="s">
        <v>8</v>
      </c>
      <c r="G33" s="4" t="s">
        <v>193</v>
      </c>
      <c r="H33" s="18">
        <v>3</v>
      </c>
      <c r="I33" s="18">
        <v>144</v>
      </c>
      <c r="J33" s="18">
        <v>3</v>
      </c>
      <c r="K33" s="18">
        <v>144</v>
      </c>
      <c r="L33" s="18">
        <f t="shared" si="1"/>
        <v>288</v>
      </c>
      <c r="M33" s="18">
        <v>3</v>
      </c>
    </row>
    <row r="34" spans="2:13" x14ac:dyDescent="0.25">
      <c r="B34" s="4">
        <v>23</v>
      </c>
      <c r="C34" s="22" t="s">
        <v>54</v>
      </c>
      <c r="D34" s="22" t="s">
        <v>55</v>
      </c>
      <c r="E34" s="5"/>
      <c r="F34" s="5" t="s">
        <v>8</v>
      </c>
      <c r="G34" s="5" t="s">
        <v>193</v>
      </c>
      <c r="H34" s="18">
        <v>4</v>
      </c>
      <c r="I34" s="18">
        <v>141</v>
      </c>
      <c r="J34" s="18">
        <v>4</v>
      </c>
      <c r="K34" s="18">
        <v>141</v>
      </c>
      <c r="L34" s="18">
        <f t="shared" si="1"/>
        <v>282</v>
      </c>
      <c r="M34" s="18">
        <v>4</v>
      </c>
    </row>
    <row r="35" spans="2:13" x14ac:dyDescent="0.25">
      <c r="B35" s="4">
        <v>24</v>
      </c>
      <c r="C35" s="22" t="s">
        <v>68</v>
      </c>
      <c r="D35" s="5" t="s">
        <v>69</v>
      </c>
      <c r="E35" s="5" t="s">
        <v>11</v>
      </c>
      <c r="F35" s="5" t="s">
        <v>8</v>
      </c>
      <c r="G35" s="5" t="s">
        <v>193</v>
      </c>
      <c r="H35" s="18">
        <v>5</v>
      </c>
      <c r="I35" s="18">
        <v>138</v>
      </c>
      <c r="J35" s="18">
        <v>5</v>
      </c>
      <c r="K35" s="18">
        <v>138</v>
      </c>
      <c r="L35" s="18">
        <f t="shared" si="1"/>
        <v>276</v>
      </c>
      <c r="M35" s="18">
        <v>5</v>
      </c>
    </row>
    <row r="37" spans="2:13" x14ac:dyDescent="0.25">
      <c r="E37" s="10" t="s">
        <v>187</v>
      </c>
      <c r="F37" s="11">
        <v>5</v>
      </c>
    </row>
    <row r="40" spans="2:13" ht="18.75" x14ac:dyDescent="0.25">
      <c r="E40" s="13" t="s">
        <v>191</v>
      </c>
      <c r="F40" s="12">
        <v>25</v>
      </c>
    </row>
  </sheetData>
  <sortState xmlns:xlrd2="http://schemas.microsoft.com/office/spreadsheetml/2017/richdata2" ref="B31:M35">
    <sortCondition ref="J31:J35"/>
  </sortState>
  <mergeCells count="1">
    <mergeCell ref="C3:E3"/>
  </mergeCells>
  <pageMargins left="0.25" right="0.25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40"/>
  <sheetViews>
    <sheetView zoomScale="85" zoomScaleNormal="85" workbookViewId="0">
      <selection activeCell="G21" sqref="G21"/>
    </sheetView>
  </sheetViews>
  <sheetFormatPr baseColWidth="10" defaultRowHeight="15" x14ac:dyDescent="0.25"/>
  <cols>
    <col min="1" max="1" width="4.42578125" customWidth="1"/>
    <col min="2" max="2" width="14.28515625" customWidth="1"/>
    <col min="3" max="3" width="21.85546875" customWidth="1"/>
    <col min="5" max="5" width="23.7109375" customWidth="1"/>
    <col min="6" max="6" width="7.7109375" customWidth="1"/>
    <col min="8" max="8" width="6.5703125" bestFit="1" customWidth="1"/>
    <col min="9" max="9" width="5.85546875" bestFit="1" customWidth="1"/>
    <col min="10" max="10" width="6.5703125" bestFit="1" customWidth="1"/>
    <col min="11" max="12" width="5.85546875" bestFit="1" customWidth="1"/>
    <col min="13" max="13" width="6.5703125" bestFit="1" customWidth="1"/>
  </cols>
  <sheetData>
    <row r="1" spans="2:13" ht="18.75" x14ac:dyDescent="0.3">
      <c r="B1" s="1"/>
    </row>
    <row r="2" spans="2:13" ht="19.5" thickBot="1" x14ac:dyDescent="0.35">
      <c r="B2" s="1"/>
      <c r="C2" s="2"/>
      <c r="D2" s="2"/>
      <c r="E2" s="2"/>
    </row>
    <row r="3" spans="2:13" ht="19.5" thickBot="1" x14ac:dyDescent="0.35">
      <c r="B3" s="1"/>
      <c r="C3" s="28" t="s">
        <v>106</v>
      </c>
      <c r="D3" s="29"/>
      <c r="E3" s="30"/>
    </row>
    <row r="4" spans="2:13" ht="18.75" x14ac:dyDescent="0.3">
      <c r="B4" s="1"/>
      <c r="C4" s="2"/>
      <c r="D4" s="2"/>
      <c r="E4" s="2"/>
    </row>
    <row r="6" spans="2:13" ht="30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194</v>
      </c>
      <c r="H6" s="27" t="s">
        <v>203</v>
      </c>
      <c r="I6" s="27" t="s">
        <v>204</v>
      </c>
      <c r="J6" s="27" t="s">
        <v>205</v>
      </c>
      <c r="K6" s="27" t="s">
        <v>206</v>
      </c>
      <c r="L6" s="27" t="s">
        <v>207</v>
      </c>
      <c r="M6" s="27" t="s">
        <v>208</v>
      </c>
    </row>
    <row r="7" spans="2:13" x14ac:dyDescent="0.25">
      <c r="B7" s="3">
        <v>53</v>
      </c>
      <c r="C7" s="3" t="s">
        <v>117</v>
      </c>
      <c r="D7" s="3" t="s">
        <v>118</v>
      </c>
      <c r="E7" s="3" t="s">
        <v>18</v>
      </c>
      <c r="F7" s="3" t="s">
        <v>12</v>
      </c>
      <c r="G7" s="3" t="s">
        <v>193</v>
      </c>
      <c r="H7" s="18">
        <v>1</v>
      </c>
      <c r="I7" s="18">
        <v>150</v>
      </c>
      <c r="J7" s="18">
        <v>1</v>
      </c>
      <c r="K7" s="18">
        <v>150</v>
      </c>
      <c r="L7" s="18">
        <f t="shared" ref="L7:L28" si="0">I7+K7</f>
        <v>300</v>
      </c>
      <c r="M7" s="18">
        <v>1</v>
      </c>
    </row>
    <row r="8" spans="2:13" x14ac:dyDescent="0.25">
      <c r="B8" s="3">
        <v>54</v>
      </c>
      <c r="C8" s="3" t="s">
        <v>119</v>
      </c>
      <c r="D8" s="3" t="s">
        <v>120</v>
      </c>
      <c r="E8" s="3" t="s">
        <v>18</v>
      </c>
      <c r="F8" s="3" t="s">
        <v>12</v>
      </c>
      <c r="G8" s="3" t="s">
        <v>193</v>
      </c>
      <c r="H8" s="18">
        <v>2</v>
      </c>
      <c r="I8" s="18">
        <v>147</v>
      </c>
      <c r="J8" s="18">
        <v>2</v>
      </c>
      <c r="K8" s="18">
        <v>147</v>
      </c>
      <c r="L8" s="18">
        <f t="shared" si="0"/>
        <v>294</v>
      </c>
      <c r="M8" s="18">
        <v>2</v>
      </c>
    </row>
    <row r="9" spans="2:13" x14ac:dyDescent="0.25">
      <c r="B9" s="3">
        <v>50</v>
      </c>
      <c r="C9" s="3" t="s">
        <v>109</v>
      </c>
      <c r="D9" s="3" t="s">
        <v>110</v>
      </c>
      <c r="E9" s="3" t="s">
        <v>111</v>
      </c>
      <c r="F9" s="3" t="s">
        <v>12</v>
      </c>
      <c r="G9" s="3" t="s">
        <v>193</v>
      </c>
      <c r="H9" s="18">
        <v>3</v>
      </c>
      <c r="I9" s="18">
        <v>144</v>
      </c>
      <c r="J9" s="18">
        <v>4</v>
      </c>
      <c r="K9" s="18">
        <v>141</v>
      </c>
      <c r="L9" s="18">
        <f t="shared" si="0"/>
        <v>285</v>
      </c>
      <c r="M9" s="18">
        <v>3</v>
      </c>
    </row>
    <row r="10" spans="2:13" x14ac:dyDescent="0.25">
      <c r="B10" s="3">
        <v>49</v>
      </c>
      <c r="C10" s="3" t="s">
        <v>107</v>
      </c>
      <c r="D10" s="3" t="s">
        <v>108</v>
      </c>
      <c r="E10" s="3" t="s">
        <v>23</v>
      </c>
      <c r="F10" s="3" t="s">
        <v>12</v>
      </c>
      <c r="G10" s="3" t="s">
        <v>193</v>
      </c>
      <c r="H10" s="18">
        <v>4</v>
      </c>
      <c r="I10" s="18">
        <v>141</v>
      </c>
      <c r="J10" s="18">
        <v>6</v>
      </c>
      <c r="K10" s="18">
        <v>135</v>
      </c>
      <c r="L10" s="18">
        <f t="shared" si="0"/>
        <v>276</v>
      </c>
      <c r="M10" s="18">
        <v>4</v>
      </c>
    </row>
    <row r="11" spans="2:13" x14ac:dyDescent="0.25">
      <c r="B11" s="3">
        <v>84</v>
      </c>
      <c r="C11" s="3" t="s">
        <v>159</v>
      </c>
      <c r="D11" s="3" t="s">
        <v>175</v>
      </c>
      <c r="E11" s="3" t="s">
        <v>176</v>
      </c>
      <c r="F11" s="3" t="s">
        <v>12</v>
      </c>
      <c r="G11" s="3" t="s">
        <v>193</v>
      </c>
      <c r="H11" s="18">
        <v>5</v>
      </c>
      <c r="I11" s="18">
        <v>138</v>
      </c>
      <c r="J11" s="18">
        <v>7</v>
      </c>
      <c r="K11" s="18">
        <v>132</v>
      </c>
      <c r="L11" s="18">
        <f t="shared" si="0"/>
        <v>270</v>
      </c>
      <c r="M11" s="18">
        <v>5</v>
      </c>
    </row>
    <row r="12" spans="2:13" x14ac:dyDescent="0.25">
      <c r="B12" s="3">
        <v>61</v>
      </c>
      <c r="C12" s="3" t="s">
        <v>132</v>
      </c>
      <c r="D12" s="3" t="s">
        <v>133</v>
      </c>
      <c r="E12" s="3" t="s">
        <v>58</v>
      </c>
      <c r="F12" s="3" t="s">
        <v>12</v>
      </c>
      <c r="G12" s="3" t="s">
        <v>193</v>
      </c>
      <c r="H12" s="18">
        <v>8</v>
      </c>
      <c r="I12" s="18">
        <v>129</v>
      </c>
      <c r="J12" s="18">
        <v>5</v>
      </c>
      <c r="K12" s="18">
        <v>138</v>
      </c>
      <c r="L12" s="18">
        <f t="shared" si="0"/>
        <v>267</v>
      </c>
      <c r="M12" s="18">
        <v>6</v>
      </c>
    </row>
    <row r="13" spans="2:13" x14ac:dyDescent="0.25">
      <c r="B13" s="3">
        <v>64</v>
      </c>
      <c r="C13" s="3" t="s">
        <v>138</v>
      </c>
      <c r="D13" s="3" t="s">
        <v>139</v>
      </c>
      <c r="E13" s="3" t="s">
        <v>58</v>
      </c>
      <c r="F13" s="3" t="s">
        <v>12</v>
      </c>
      <c r="G13" s="3" t="s">
        <v>193</v>
      </c>
      <c r="H13" s="18">
        <v>14</v>
      </c>
      <c r="I13" s="18">
        <v>114</v>
      </c>
      <c r="J13" s="18">
        <v>3</v>
      </c>
      <c r="K13" s="18">
        <v>144</v>
      </c>
      <c r="L13" s="18">
        <f t="shared" si="0"/>
        <v>258</v>
      </c>
      <c r="M13" s="18">
        <v>7</v>
      </c>
    </row>
    <row r="14" spans="2:13" x14ac:dyDescent="0.25">
      <c r="B14" s="3">
        <v>57</v>
      </c>
      <c r="C14" s="19" t="s">
        <v>125</v>
      </c>
      <c r="D14" s="3" t="s">
        <v>126</v>
      </c>
      <c r="E14" s="3" t="s">
        <v>11</v>
      </c>
      <c r="F14" s="3" t="s">
        <v>12</v>
      </c>
      <c r="G14" s="3" t="s">
        <v>193</v>
      </c>
      <c r="H14" s="18">
        <v>9</v>
      </c>
      <c r="I14" s="18">
        <v>126</v>
      </c>
      <c r="J14" s="18">
        <v>8</v>
      </c>
      <c r="K14" s="18">
        <v>129</v>
      </c>
      <c r="L14" s="18">
        <f t="shared" si="0"/>
        <v>255</v>
      </c>
      <c r="M14" s="18">
        <v>8</v>
      </c>
    </row>
    <row r="15" spans="2:13" x14ac:dyDescent="0.25">
      <c r="B15" s="3">
        <v>52</v>
      </c>
      <c r="C15" s="3" t="s">
        <v>114</v>
      </c>
      <c r="D15" s="3" t="s">
        <v>115</v>
      </c>
      <c r="E15" s="3" t="s">
        <v>116</v>
      </c>
      <c r="F15" s="3" t="s">
        <v>12</v>
      </c>
      <c r="G15" s="3" t="s">
        <v>193</v>
      </c>
      <c r="H15" s="18">
        <v>6</v>
      </c>
      <c r="I15" s="18">
        <v>135</v>
      </c>
      <c r="J15" s="18">
        <v>15</v>
      </c>
      <c r="K15" s="18">
        <v>112</v>
      </c>
      <c r="L15" s="18">
        <f t="shared" si="0"/>
        <v>247</v>
      </c>
      <c r="M15" s="18">
        <v>9</v>
      </c>
    </row>
    <row r="16" spans="2:13" x14ac:dyDescent="0.25">
      <c r="B16" s="3">
        <v>56</v>
      </c>
      <c r="C16" s="3" t="s">
        <v>123</v>
      </c>
      <c r="D16" s="3" t="s">
        <v>124</v>
      </c>
      <c r="E16" s="3" t="s">
        <v>11</v>
      </c>
      <c r="F16" s="3" t="s">
        <v>12</v>
      </c>
      <c r="G16" s="3" t="s">
        <v>193</v>
      </c>
      <c r="H16" s="18">
        <v>10</v>
      </c>
      <c r="I16" s="18">
        <v>123</v>
      </c>
      <c r="J16" s="18">
        <v>11</v>
      </c>
      <c r="K16" s="18">
        <v>120</v>
      </c>
      <c r="L16" s="18">
        <f t="shared" si="0"/>
        <v>243</v>
      </c>
      <c r="M16" s="18">
        <v>10</v>
      </c>
    </row>
    <row r="17" spans="2:13" x14ac:dyDescent="0.25">
      <c r="B17" s="3">
        <v>60</v>
      </c>
      <c r="C17" s="3" t="s">
        <v>54</v>
      </c>
      <c r="D17" s="3" t="s">
        <v>130</v>
      </c>
      <c r="E17" s="3" t="s">
        <v>131</v>
      </c>
      <c r="F17" s="3" t="s">
        <v>12</v>
      </c>
      <c r="G17" s="3" t="s">
        <v>193</v>
      </c>
      <c r="H17" s="18">
        <v>7</v>
      </c>
      <c r="I17" s="18">
        <v>132</v>
      </c>
      <c r="J17" s="18">
        <v>16</v>
      </c>
      <c r="K17" s="18">
        <v>110</v>
      </c>
      <c r="L17" s="18">
        <f t="shared" si="0"/>
        <v>242</v>
      </c>
      <c r="M17" s="18">
        <v>11</v>
      </c>
    </row>
    <row r="18" spans="2:13" x14ac:dyDescent="0.25">
      <c r="B18" s="3">
        <v>51</v>
      </c>
      <c r="C18" s="3" t="s">
        <v>112</v>
      </c>
      <c r="D18" s="3" t="s">
        <v>113</v>
      </c>
      <c r="E18" s="3" t="s">
        <v>50</v>
      </c>
      <c r="F18" s="3" t="s">
        <v>12</v>
      </c>
      <c r="G18" s="3" t="s">
        <v>193</v>
      </c>
      <c r="H18" s="18">
        <v>15</v>
      </c>
      <c r="I18" s="18">
        <v>112</v>
      </c>
      <c r="J18" s="18">
        <v>9</v>
      </c>
      <c r="K18" s="18">
        <v>126</v>
      </c>
      <c r="L18" s="18">
        <f t="shared" si="0"/>
        <v>238</v>
      </c>
      <c r="M18" s="18">
        <v>12</v>
      </c>
    </row>
    <row r="19" spans="2:13" x14ac:dyDescent="0.25">
      <c r="B19" s="3">
        <v>66</v>
      </c>
      <c r="C19" s="3" t="s">
        <v>142</v>
      </c>
      <c r="D19" s="3" t="s">
        <v>143</v>
      </c>
      <c r="E19" s="3" t="s">
        <v>58</v>
      </c>
      <c r="F19" s="3" t="s">
        <v>12</v>
      </c>
      <c r="G19" s="3" t="s">
        <v>193</v>
      </c>
      <c r="H19" s="18">
        <v>12</v>
      </c>
      <c r="I19" s="18">
        <v>118</v>
      </c>
      <c r="J19" s="18">
        <v>13</v>
      </c>
      <c r="K19" s="18">
        <v>116</v>
      </c>
      <c r="L19" s="18">
        <f t="shared" si="0"/>
        <v>234</v>
      </c>
      <c r="M19" s="18">
        <v>13</v>
      </c>
    </row>
    <row r="20" spans="2:13" hidden="1" x14ac:dyDescent="0.25">
      <c r="B20" s="17">
        <v>62</v>
      </c>
      <c r="C20" s="21" t="s">
        <v>134</v>
      </c>
      <c r="D20" s="17" t="s">
        <v>135</v>
      </c>
      <c r="E20" s="17" t="s">
        <v>116</v>
      </c>
      <c r="F20" s="3" t="s">
        <v>12</v>
      </c>
      <c r="G20" s="18"/>
      <c r="H20" s="18"/>
      <c r="I20" s="18"/>
      <c r="J20" s="18"/>
      <c r="K20" s="18">
        <v>114</v>
      </c>
      <c r="L20" s="18">
        <f t="shared" si="0"/>
        <v>114</v>
      </c>
      <c r="M20" s="18">
        <v>14</v>
      </c>
    </row>
    <row r="21" spans="2:13" x14ac:dyDescent="0.25">
      <c r="B21" s="3">
        <v>59</v>
      </c>
      <c r="C21" s="3" t="s">
        <v>59</v>
      </c>
      <c r="D21" s="3" t="s">
        <v>129</v>
      </c>
      <c r="E21" s="3" t="s">
        <v>61</v>
      </c>
      <c r="F21" s="3" t="s">
        <v>12</v>
      </c>
      <c r="G21" s="3" t="s">
        <v>193</v>
      </c>
      <c r="H21" s="18">
        <v>13</v>
      </c>
      <c r="I21" s="18">
        <v>116</v>
      </c>
      <c r="J21" s="18">
        <v>14</v>
      </c>
      <c r="K21" s="18">
        <v>114</v>
      </c>
      <c r="L21" s="18">
        <f t="shared" si="0"/>
        <v>230</v>
      </c>
      <c r="M21" s="18">
        <v>14</v>
      </c>
    </row>
    <row r="22" spans="2:13" x14ac:dyDescent="0.25">
      <c r="B22" s="3">
        <v>67</v>
      </c>
      <c r="C22" s="19" t="s">
        <v>144</v>
      </c>
      <c r="D22" s="3" t="s">
        <v>41</v>
      </c>
      <c r="E22" s="3" t="s">
        <v>23</v>
      </c>
      <c r="F22" s="3" t="s">
        <v>12</v>
      </c>
      <c r="G22" s="3" t="s">
        <v>193</v>
      </c>
      <c r="H22" s="18">
        <v>16</v>
      </c>
      <c r="I22" s="18">
        <v>110</v>
      </c>
      <c r="J22" s="18">
        <v>12</v>
      </c>
      <c r="K22" s="18">
        <v>118</v>
      </c>
      <c r="L22" s="18">
        <f t="shared" si="0"/>
        <v>228</v>
      </c>
      <c r="M22" s="18">
        <v>15</v>
      </c>
    </row>
    <row r="23" spans="2:13" x14ac:dyDescent="0.25">
      <c r="B23" s="3">
        <v>55</v>
      </c>
      <c r="C23" s="3" t="s">
        <v>121</v>
      </c>
      <c r="D23" s="3" t="s">
        <v>122</v>
      </c>
      <c r="E23" s="3" t="s">
        <v>11</v>
      </c>
      <c r="F23" s="3" t="s">
        <v>12</v>
      </c>
      <c r="G23" s="3" t="s">
        <v>193</v>
      </c>
      <c r="H23" s="18">
        <v>19</v>
      </c>
      <c r="I23" s="18">
        <v>104</v>
      </c>
      <c r="J23" s="18">
        <v>10</v>
      </c>
      <c r="K23" s="18">
        <v>123</v>
      </c>
      <c r="L23" s="18">
        <f t="shared" si="0"/>
        <v>227</v>
      </c>
      <c r="M23" s="18">
        <v>16</v>
      </c>
    </row>
    <row r="24" spans="2:13" x14ac:dyDescent="0.25">
      <c r="B24" s="3">
        <v>58</v>
      </c>
      <c r="C24" s="19" t="s">
        <v>127</v>
      </c>
      <c r="D24" s="3" t="s">
        <v>128</v>
      </c>
      <c r="E24" s="3" t="s">
        <v>11</v>
      </c>
      <c r="F24" s="3" t="s">
        <v>12</v>
      </c>
      <c r="G24" s="3" t="s">
        <v>193</v>
      </c>
      <c r="H24" s="18">
        <v>11</v>
      </c>
      <c r="I24" s="18">
        <v>120</v>
      </c>
      <c r="J24" s="18">
        <v>19</v>
      </c>
      <c r="K24" s="18">
        <v>104</v>
      </c>
      <c r="L24" s="18">
        <f t="shared" si="0"/>
        <v>224</v>
      </c>
      <c r="M24" s="18">
        <v>17</v>
      </c>
    </row>
    <row r="25" spans="2:13" x14ac:dyDescent="0.25">
      <c r="B25" s="3">
        <v>65</v>
      </c>
      <c r="C25" s="3" t="s">
        <v>140</v>
      </c>
      <c r="D25" s="3" t="s">
        <v>141</v>
      </c>
      <c r="E25" s="3" t="s">
        <v>11</v>
      </c>
      <c r="F25" s="3" t="s">
        <v>12</v>
      </c>
      <c r="G25" s="3" t="s">
        <v>193</v>
      </c>
      <c r="H25" s="18">
        <v>17</v>
      </c>
      <c r="I25" s="18">
        <v>108</v>
      </c>
      <c r="J25" s="18">
        <v>17</v>
      </c>
      <c r="K25" s="18">
        <v>108</v>
      </c>
      <c r="L25" s="18">
        <f t="shared" si="0"/>
        <v>216</v>
      </c>
      <c r="M25" s="18">
        <v>18</v>
      </c>
    </row>
    <row r="26" spans="2:13" hidden="1" x14ac:dyDescent="0.25">
      <c r="B26" s="17">
        <v>68</v>
      </c>
      <c r="C26" s="21" t="s">
        <v>145</v>
      </c>
      <c r="D26" s="17" t="s">
        <v>146</v>
      </c>
      <c r="E26" s="17"/>
      <c r="F26" s="3" t="s">
        <v>12</v>
      </c>
      <c r="G26" s="3" t="s">
        <v>193</v>
      </c>
      <c r="H26" s="18"/>
      <c r="I26" s="18"/>
      <c r="J26" s="18"/>
      <c r="K26" s="18">
        <v>104</v>
      </c>
      <c r="L26" s="18">
        <f t="shared" si="0"/>
        <v>104</v>
      </c>
      <c r="M26" s="18">
        <v>19</v>
      </c>
    </row>
    <row r="27" spans="2:13" x14ac:dyDescent="0.25">
      <c r="B27" s="16">
        <v>69</v>
      </c>
      <c r="C27" s="23" t="s">
        <v>201</v>
      </c>
      <c r="D27" s="16" t="s">
        <v>200</v>
      </c>
      <c r="E27" s="16" t="s">
        <v>11</v>
      </c>
      <c r="F27" s="16" t="s">
        <v>12</v>
      </c>
      <c r="G27" s="3" t="s">
        <v>193</v>
      </c>
      <c r="H27" s="18">
        <v>18</v>
      </c>
      <c r="I27" s="18">
        <v>106</v>
      </c>
      <c r="J27" s="18">
        <v>18</v>
      </c>
      <c r="K27" s="18">
        <v>106</v>
      </c>
      <c r="L27" s="18">
        <f t="shared" si="0"/>
        <v>212</v>
      </c>
      <c r="M27" s="18">
        <v>19</v>
      </c>
    </row>
    <row r="28" spans="2:13" x14ac:dyDescent="0.25">
      <c r="B28" s="3">
        <v>63</v>
      </c>
      <c r="C28" s="19" t="s">
        <v>136</v>
      </c>
      <c r="D28" s="3" t="s">
        <v>137</v>
      </c>
      <c r="E28" s="3" t="s">
        <v>58</v>
      </c>
      <c r="F28" s="3" t="s">
        <v>12</v>
      </c>
      <c r="G28" s="3" t="s">
        <v>193</v>
      </c>
      <c r="H28" s="18">
        <v>20</v>
      </c>
      <c r="I28" s="18">
        <v>102</v>
      </c>
      <c r="J28" s="18">
        <v>20</v>
      </c>
      <c r="K28" s="18">
        <v>102</v>
      </c>
      <c r="L28" s="18">
        <f t="shared" si="0"/>
        <v>204</v>
      </c>
      <c r="M28" s="18">
        <v>20</v>
      </c>
    </row>
    <row r="30" spans="2:13" x14ac:dyDescent="0.25">
      <c r="E30" s="8" t="s">
        <v>187</v>
      </c>
      <c r="F30" s="9">
        <v>20</v>
      </c>
    </row>
    <row r="31" spans="2:13" x14ac:dyDescent="0.25">
      <c r="E31" s="8"/>
      <c r="F31" s="9"/>
    </row>
    <row r="32" spans="2:13" x14ac:dyDescent="0.25">
      <c r="B32" s="4">
        <v>45</v>
      </c>
      <c r="C32" s="4" t="s">
        <v>101</v>
      </c>
      <c r="D32" s="4" t="s">
        <v>147</v>
      </c>
      <c r="E32" s="4" t="s">
        <v>50</v>
      </c>
      <c r="F32" s="4" t="s">
        <v>8</v>
      </c>
      <c r="G32" s="4" t="s">
        <v>193</v>
      </c>
      <c r="H32" s="18">
        <v>1</v>
      </c>
      <c r="I32" s="18">
        <v>150</v>
      </c>
      <c r="J32" s="18">
        <v>1</v>
      </c>
      <c r="K32" s="18">
        <v>150</v>
      </c>
      <c r="L32" s="18">
        <f>I32+K32</f>
        <v>300</v>
      </c>
      <c r="M32" s="18">
        <v>1</v>
      </c>
    </row>
    <row r="33" spans="2:13" x14ac:dyDescent="0.25">
      <c r="B33" s="4">
        <v>46</v>
      </c>
      <c r="C33" s="22" t="s">
        <v>148</v>
      </c>
      <c r="D33" s="22" t="s">
        <v>149</v>
      </c>
      <c r="E33" s="4" t="s">
        <v>150</v>
      </c>
      <c r="F33" s="4" t="s">
        <v>8</v>
      </c>
      <c r="G33" s="4" t="s">
        <v>193</v>
      </c>
      <c r="H33" s="18">
        <v>3</v>
      </c>
      <c r="I33" s="18">
        <v>144</v>
      </c>
      <c r="J33" s="18">
        <v>2</v>
      </c>
      <c r="K33" s="18">
        <v>147</v>
      </c>
      <c r="L33" s="18">
        <f t="shared" ref="L33:L35" si="1">I33+K33</f>
        <v>291</v>
      </c>
      <c r="M33" s="18">
        <v>2</v>
      </c>
    </row>
    <row r="34" spans="2:13" x14ac:dyDescent="0.25">
      <c r="B34" s="4">
        <v>48</v>
      </c>
      <c r="C34" s="22" t="s">
        <v>144</v>
      </c>
      <c r="D34" s="22" t="s">
        <v>153</v>
      </c>
      <c r="E34" s="5" t="s">
        <v>23</v>
      </c>
      <c r="F34" s="5" t="s">
        <v>8</v>
      </c>
      <c r="G34" s="5" t="s">
        <v>193</v>
      </c>
      <c r="H34" s="18">
        <v>2</v>
      </c>
      <c r="I34" s="18">
        <v>147</v>
      </c>
      <c r="J34" s="18">
        <v>3</v>
      </c>
      <c r="K34" s="18">
        <v>144</v>
      </c>
      <c r="L34" s="18">
        <f t="shared" si="1"/>
        <v>291</v>
      </c>
      <c r="M34" s="18">
        <v>3</v>
      </c>
    </row>
    <row r="35" spans="2:13" x14ac:dyDescent="0.25">
      <c r="B35" s="4">
        <v>47</v>
      </c>
      <c r="C35" s="22" t="s">
        <v>151</v>
      </c>
      <c r="D35" s="22" t="s">
        <v>152</v>
      </c>
      <c r="E35" s="5" t="s">
        <v>150</v>
      </c>
      <c r="F35" s="5" t="s">
        <v>8</v>
      </c>
      <c r="G35" s="5" t="s">
        <v>193</v>
      </c>
      <c r="H35" s="18">
        <v>4</v>
      </c>
      <c r="I35" s="18">
        <v>141</v>
      </c>
      <c r="J35" s="18">
        <v>4</v>
      </c>
      <c r="K35" s="18">
        <v>141</v>
      </c>
      <c r="L35" s="18">
        <f t="shared" si="1"/>
        <v>282</v>
      </c>
      <c r="M35" s="18">
        <v>4</v>
      </c>
    </row>
    <row r="37" spans="2:13" x14ac:dyDescent="0.25">
      <c r="E37" s="10" t="s">
        <v>187</v>
      </c>
      <c r="F37" s="11">
        <v>4</v>
      </c>
    </row>
    <row r="40" spans="2:13" ht="18.75" x14ac:dyDescent="0.25">
      <c r="E40" s="13" t="s">
        <v>190</v>
      </c>
      <c r="F40" s="12">
        <v>25</v>
      </c>
    </row>
  </sheetData>
  <sortState xmlns:xlrd2="http://schemas.microsoft.com/office/spreadsheetml/2017/richdata2" ref="B32:M35">
    <sortCondition ref="J32:J35"/>
  </sortState>
  <mergeCells count="1">
    <mergeCell ref="C3:E3"/>
  </mergeCells>
  <pageMargins left="0.25" right="0.25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24"/>
  <sheetViews>
    <sheetView zoomScale="85" zoomScaleNormal="85" workbookViewId="0">
      <selection activeCell="B6" sqref="B6:M19"/>
    </sheetView>
  </sheetViews>
  <sheetFormatPr baseColWidth="10" defaultRowHeight="15" x14ac:dyDescent="0.25"/>
  <cols>
    <col min="1" max="1" width="4.42578125" customWidth="1"/>
    <col min="2" max="2" width="14.28515625" customWidth="1"/>
    <col min="3" max="3" width="21.85546875" customWidth="1"/>
    <col min="5" max="5" width="23.7109375" customWidth="1"/>
    <col min="6" max="6" width="7.7109375" customWidth="1"/>
    <col min="8" max="8" width="6.5703125" bestFit="1" customWidth="1"/>
    <col min="9" max="9" width="5.85546875" bestFit="1" customWidth="1"/>
    <col min="10" max="10" width="6.5703125" bestFit="1" customWidth="1"/>
    <col min="11" max="12" width="5.85546875" bestFit="1" customWidth="1"/>
    <col min="13" max="13" width="6.5703125" bestFit="1" customWidth="1"/>
  </cols>
  <sheetData>
    <row r="1" spans="2:13" ht="18.75" x14ac:dyDescent="0.3">
      <c r="B1" s="1"/>
    </row>
    <row r="2" spans="2:13" ht="19.5" thickBot="1" x14ac:dyDescent="0.35">
      <c r="B2" s="1"/>
      <c r="C2" s="2"/>
      <c r="D2" s="2"/>
      <c r="E2" s="2"/>
    </row>
    <row r="3" spans="2:13" ht="19.5" thickBot="1" x14ac:dyDescent="0.35">
      <c r="B3" s="1"/>
      <c r="C3" s="28" t="s">
        <v>154</v>
      </c>
      <c r="D3" s="29"/>
      <c r="E3" s="30"/>
    </row>
    <row r="4" spans="2:13" ht="18.75" x14ac:dyDescent="0.3">
      <c r="B4" s="1"/>
      <c r="C4" s="2"/>
      <c r="D4" s="2"/>
      <c r="E4" s="2"/>
    </row>
    <row r="6" spans="2:13" ht="30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194</v>
      </c>
      <c r="H6" s="27" t="s">
        <v>203</v>
      </c>
      <c r="I6" s="27" t="s">
        <v>204</v>
      </c>
      <c r="J6" s="27" t="s">
        <v>205</v>
      </c>
      <c r="K6" s="27" t="s">
        <v>206</v>
      </c>
      <c r="L6" s="27" t="s">
        <v>207</v>
      </c>
      <c r="M6" s="27" t="s">
        <v>208</v>
      </c>
    </row>
    <row r="7" spans="2:13" x14ac:dyDescent="0.25">
      <c r="B7" s="3">
        <v>82</v>
      </c>
      <c r="C7" s="19" t="s">
        <v>95</v>
      </c>
      <c r="D7" s="3" t="s">
        <v>172</v>
      </c>
      <c r="E7" s="3" t="s">
        <v>150</v>
      </c>
      <c r="F7" s="3" t="s">
        <v>12</v>
      </c>
      <c r="G7" s="3" t="s">
        <v>193</v>
      </c>
      <c r="H7" s="18">
        <v>1</v>
      </c>
      <c r="I7" s="18">
        <v>150</v>
      </c>
      <c r="J7" s="18">
        <v>2</v>
      </c>
      <c r="K7" s="18">
        <v>147</v>
      </c>
      <c r="L7" s="18">
        <f t="shared" ref="L7:L19" si="0">I7+K7</f>
        <v>297</v>
      </c>
      <c r="M7" s="18">
        <v>1</v>
      </c>
    </row>
    <row r="8" spans="2:13" x14ac:dyDescent="0.25">
      <c r="B8" s="6">
        <v>70</v>
      </c>
      <c r="C8" s="6" t="s">
        <v>155</v>
      </c>
      <c r="D8" s="6" t="s">
        <v>75</v>
      </c>
      <c r="E8" s="6" t="s">
        <v>7</v>
      </c>
      <c r="F8" s="6" t="s">
        <v>12</v>
      </c>
      <c r="G8" s="6" t="s">
        <v>193</v>
      </c>
      <c r="H8" s="18">
        <v>3</v>
      </c>
      <c r="I8" s="18">
        <v>144</v>
      </c>
      <c r="J8" s="18">
        <v>1</v>
      </c>
      <c r="K8" s="18">
        <v>150</v>
      </c>
      <c r="L8" s="18">
        <f t="shared" si="0"/>
        <v>294</v>
      </c>
      <c r="M8" s="18">
        <v>2</v>
      </c>
    </row>
    <row r="9" spans="2:13" x14ac:dyDescent="0.25">
      <c r="B9" s="3">
        <v>71</v>
      </c>
      <c r="C9" s="3" t="s">
        <v>114</v>
      </c>
      <c r="D9" s="3" t="s">
        <v>156</v>
      </c>
      <c r="E9" s="3" t="s">
        <v>116</v>
      </c>
      <c r="F9" s="3" t="s">
        <v>12</v>
      </c>
      <c r="G9" s="3" t="s">
        <v>193</v>
      </c>
      <c r="H9" s="18">
        <v>2</v>
      </c>
      <c r="I9" s="18">
        <v>147</v>
      </c>
      <c r="J9" s="18">
        <v>3</v>
      </c>
      <c r="K9" s="18">
        <v>144</v>
      </c>
      <c r="L9" s="18">
        <f t="shared" si="0"/>
        <v>291</v>
      </c>
      <c r="M9" s="18">
        <v>3</v>
      </c>
    </row>
    <row r="10" spans="2:13" x14ac:dyDescent="0.25">
      <c r="B10" s="3">
        <v>74</v>
      </c>
      <c r="C10" s="3" t="s">
        <v>159</v>
      </c>
      <c r="D10" s="3" t="s">
        <v>160</v>
      </c>
      <c r="E10" s="3" t="s">
        <v>176</v>
      </c>
      <c r="F10" s="3" t="s">
        <v>12</v>
      </c>
      <c r="G10" s="3" t="s">
        <v>193</v>
      </c>
      <c r="H10" s="18">
        <v>6</v>
      </c>
      <c r="I10" s="18">
        <v>135</v>
      </c>
      <c r="J10" s="18">
        <v>4</v>
      </c>
      <c r="K10" s="18">
        <v>141</v>
      </c>
      <c r="L10" s="18">
        <f t="shared" si="0"/>
        <v>276</v>
      </c>
      <c r="M10" s="18">
        <v>4</v>
      </c>
    </row>
    <row r="11" spans="2:13" x14ac:dyDescent="0.25">
      <c r="B11" s="3">
        <v>72</v>
      </c>
      <c r="C11" s="3" t="s">
        <v>209</v>
      </c>
      <c r="D11" s="3" t="s">
        <v>118</v>
      </c>
      <c r="E11" s="3" t="s">
        <v>23</v>
      </c>
      <c r="F11" s="3" t="s">
        <v>12</v>
      </c>
      <c r="G11" s="3" t="s">
        <v>193</v>
      </c>
      <c r="H11" s="18">
        <v>5</v>
      </c>
      <c r="I11" s="18">
        <v>138</v>
      </c>
      <c r="J11" s="18">
        <v>5</v>
      </c>
      <c r="K11" s="18">
        <v>138</v>
      </c>
      <c r="L11" s="18">
        <f t="shared" si="0"/>
        <v>276</v>
      </c>
      <c r="M11" s="18">
        <v>5</v>
      </c>
    </row>
    <row r="12" spans="2:13" x14ac:dyDescent="0.25">
      <c r="B12" s="6">
        <v>77</v>
      </c>
      <c r="C12" s="19" t="s">
        <v>165</v>
      </c>
      <c r="D12" s="19" t="s">
        <v>166</v>
      </c>
      <c r="E12" s="7" t="s">
        <v>58</v>
      </c>
      <c r="F12" s="3" t="s">
        <v>12</v>
      </c>
      <c r="G12" s="3" t="s">
        <v>193</v>
      </c>
      <c r="H12" s="18">
        <v>8</v>
      </c>
      <c r="I12" s="18">
        <v>129</v>
      </c>
      <c r="J12" s="18">
        <v>6</v>
      </c>
      <c r="K12" s="18">
        <v>135</v>
      </c>
      <c r="L12" s="18">
        <f t="shared" si="0"/>
        <v>264</v>
      </c>
      <c r="M12" s="18">
        <v>6</v>
      </c>
    </row>
    <row r="13" spans="2:13" x14ac:dyDescent="0.25">
      <c r="B13" s="3">
        <v>75</v>
      </c>
      <c r="C13" s="3" t="s">
        <v>161</v>
      </c>
      <c r="D13" s="3" t="s">
        <v>110</v>
      </c>
      <c r="E13" s="3" t="s">
        <v>111</v>
      </c>
      <c r="F13" s="3" t="s">
        <v>12</v>
      </c>
      <c r="G13" s="3" t="s">
        <v>193</v>
      </c>
      <c r="H13" s="18">
        <v>4</v>
      </c>
      <c r="I13" s="18">
        <v>141</v>
      </c>
      <c r="J13" s="18">
        <v>10</v>
      </c>
      <c r="K13" s="18">
        <v>123</v>
      </c>
      <c r="L13" s="18">
        <f t="shared" si="0"/>
        <v>264</v>
      </c>
      <c r="M13" s="18">
        <v>7</v>
      </c>
    </row>
    <row r="14" spans="2:13" x14ac:dyDescent="0.25">
      <c r="B14" s="3">
        <v>80</v>
      </c>
      <c r="C14" s="3" t="s">
        <v>169</v>
      </c>
      <c r="D14" s="3" t="s">
        <v>78</v>
      </c>
      <c r="E14" s="3" t="s">
        <v>58</v>
      </c>
      <c r="F14" s="3" t="s">
        <v>12</v>
      </c>
      <c r="G14" s="3" t="s">
        <v>193</v>
      </c>
      <c r="H14" s="18">
        <v>7</v>
      </c>
      <c r="I14" s="18">
        <v>132</v>
      </c>
      <c r="J14" s="18">
        <v>8</v>
      </c>
      <c r="K14" s="18">
        <v>129</v>
      </c>
      <c r="L14" s="18">
        <f t="shared" si="0"/>
        <v>261</v>
      </c>
      <c r="M14" s="18">
        <v>8</v>
      </c>
    </row>
    <row r="15" spans="2:13" x14ac:dyDescent="0.25">
      <c r="B15" s="3">
        <v>73</v>
      </c>
      <c r="C15" s="3" t="s">
        <v>157</v>
      </c>
      <c r="D15" s="3" t="s">
        <v>158</v>
      </c>
      <c r="E15" s="3" t="s">
        <v>7</v>
      </c>
      <c r="F15" s="3" t="s">
        <v>12</v>
      </c>
      <c r="G15" s="3" t="s">
        <v>193</v>
      </c>
      <c r="H15" s="18">
        <v>11</v>
      </c>
      <c r="I15" s="18">
        <v>120</v>
      </c>
      <c r="J15" s="18">
        <v>7</v>
      </c>
      <c r="K15" s="18">
        <v>132</v>
      </c>
      <c r="L15" s="18">
        <f t="shared" si="0"/>
        <v>252</v>
      </c>
      <c r="M15" s="18">
        <v>9</v>
      </c>
    </row>
    <row r="16" spans="2:13" hidden="1" x14ac:dyDescent="0.25">
      <c r="B16" s="17">
        <v>79</v>
      </c>
      <c r="C16" s="17" t="s">
        <v>56</v>
      </c>
      <c r="D16" s="17" t="s">
        <v>168</v>
      </c>
      <c r="E16" s="17" t="s">
        <v>58</v>
      </c>
      <c r="F16" s="17" t="s">
        <v>12</v>
      </c>
      <c r="G16" s="18"/>
      <c r="H16" s="18"/>
      <c r="I16" s="18"/>
      <c r="J16" s="18"/>
      <c r="K16" s="18">
        <v>123</v>
      </c>
      <c r="L16" s="18">
        <f t="shared" si="0"/>
        <v>123</v>
      </c>
      <c r="M16" s="18">
        <v>10</v>
      </c>
    </row>
    <row r="17" spans="2:13" x14ac:dyDescent="0.25">
      <c r="B17" s="3">
        <v>81</v>
      </c>
      <c r="C17" s="19" t="s">
        <v>170</v>
      </c>
      <c r="D17" s="3" t="s">
        <v>171</v>
      </c>
      <c r="E17" s="3" t="s">
        <v>11</v>
      </c>
      <c r="F17" s="3" t="s">
        <v>12</v>
      </c>
      <c r="G17" s="3" t="s">
        <v>193</v>
      </c>
      <c r="H17" s="18">
        <v>9</v>
      </c>
      <c r="I17" s="18">
        <v>126</v>
      </c>
      <c r="J17" s="18">
        <v>11</v>
      </c>
      <c r="K17" s="18">
        <v>120</v>
      </c>
      <c r="L17" s="18">
        <f t="shared" si="0"/>
        <v>246</v>
      </c>
      <c r="M17" s="18">
        <v>10</v>
      </c>
    </row>
    <row r="18" spans="2:13" x14ac:dyDescent="0.25">
      <c r="B18" s="3">
        <v>76</v>
      </c>
      <c r="C18" s="3" t="s">
        <v>162</v>
      </c>
      <c r="D18" s="3" t="s">
        <v>163</v>
      </c>
      <c r="E18" s="3" t="s">
        <v>164</v>
      </c>
      <c r="F18" s="3" t="s">
        <v>12</v>
      </c>
      <c r="G18" s="3" t="s">
        <v>193</v>
      </c>
      <c r="H18" s="18">
        <v>12</v>
      </c>
      <c r="I18" s="18">
        <v>118</v>
      </c>
      <c r="J18" s="18">
        <v>9</v>
      </c>
      <c r="K18" s="18">
        <v>126</v>
      </c>
      <c r="L18" s="18">
        <f t="shared" si="0"/>
        <v>244</v>
      </c>
      <c r="M18" s="18">
        <v>11</v>
      </c>
    </row>
    <row r="19" spans="2:13" x14ac:dyDescent="0.25">
      <c r="B19" s="3">
        <v>78</v>
      </c>
      <c r="C19" s="3" t="s">
        <v>167</v>
      </c>
      <c r="D19" s="3" t="s">
        <v>49</v>
      </c>
      <c r="E19" s="3" t="s">
        <v>58</v>
      </c>
      <c r="F19" s="3" t="s">
        <v>12</v>
      </c>
      <c r="G19" s="3" t="s">
        <v>193</v>
      </c>
      <c r="H19" s="18">
        <v>10</v>
      </c>
      <c r="I19" s="18">
        <v>123</v>
      </c>
      <c r="J19" s="18">
        <v>12</v>
      </c>
      <c r="K19" s="18">
        <v>118</v>
      </c>
      <c r="L19" s="18">
        <f t="shared" si="0"/>
        <v>241</v>
      </c>
      <c r="M19" s="18">
        <v>12</v>
      </c>
    </row>
    <row r="20" spans="2:13" hidden="1" x14ac:dyDescent="0.25">
      <c r="B20" s="24">
        <v>83</v>
      </c>
      <c r="C20" s="25" t="s">
        <v>173</v>
      </c>
      <c r="D20" s="25" t="s">
        <v>174</v>
      </c>
      <c r="E20" s="26" t="s">
        <v>11</v>
      </c>
      <c r="F20" s="26" t="s">
        <v>12</v>
      </c>
      <c r="L20" s="18">
        <f t="shared" ref="L20" si="1">I20+K20</f>
        <v>0</v>
      </c>
    </row>
    <row r="23" spans="2:13" ht="18.75" x14ac:dyDescent="0.25">
      <c r="E23" s="13" t="s">
        <v>189</v>
      </c>
      <c r="F23" s="12">
        <v>12</v>
      </c>
    </row>
    <row r="24" spans="2:13" ht="18.75" x14ac:dyDescent="0.3">
      <c r="E24" s="14"/>
      <c r="F24" s="14"/>
    </row>
  </sheetData>
  <sortState xmlns:xlrd2="http://schemas.microsoft.com/office/spreadsheetml/2017/richdata2" ref="B7:M19">
    <sortCondition descending="1" ref="L7:L19"/>
  </sortState>
  <mergeCells count="1">
    <mergeCell ref="C3:E3"/>
  </mergeCells>
  <pageMargins left="0.25" right="0.25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13"/>
  <sheetViews>
    <sheetView zoomScale="85" zoomScaleNormal="85" workbookViewId="0">
      <selection activeCell="F17" sqref="F17"/>
    </sheetView>
  </sheetViews>
  <sheetFormatPr baseColWidth="10" defaultRowHeight="15" x14ac:dyDescent="0.25"/>
  <cols>
    <col min="1" max="1" width="4.42578125" customWidth="1"/>
    <col min="2" max="2" width="14.28515625" customWidth="1"/>
    <col min="3" max="3" width="21.85546875" customWidth="1"/>
    <col min="5" max="5" width="23.7109375" customWidth="1"/>
    <col min="6" max="6" width="7.7109375" customWidth="1"/>
    <col min="8" max="8" width="6.5703125" bestFit="1" customWidth="1"/>
    <col min="9" max="9" width="5.85546875" bestFit="1" customWidth="1"/>
    <col min="10" max="10" width="6.5703125" bestFit="1" customWidth="1"/>
    <col min="11" max="12" width="5.85546875" bestFit="1" customWidth="1"/>
    <col min="13" max="13" width="6.5703125" bestFit="1" customWidth="1"/>
  </cols>
  <sheetData>
    <row r="1" spans="2:13" ht="18.75" x14ac:dyDescent="0.3">
      <c r="B1" s="1"/>
    </row>
    <row r="2" spans="2:13" ht="19.5" thickBot="1" x14ac:dyDescent="0.35">
      <c r="B2" s="1"/>
      <c r="C2" s="2"/>
      <c r="D2" s="2"/>
      <c r="E2" s="2"/>
    </row>
    <row r="3" spans="2:13" ht="19.5" thickBot="1" x14ac:dyDescent="0.35">
      <c r="B3" s="1"/>
      <c r="C3" s="28" t="s">
        <v>177</v>
      </c>
      <c r="D3" s="29"/>
      <c r="E3" s="30"/>
    </row>
    <row r="4" spans="2:13" ht="18.75" x14ac:dyDescent="0.3">
      <c r="B4" s="1"/>
      <c r="C4" s="2"/>
      <c r="D4" s="2"/>
      <c r="E4" s="2"/>
    </row>
    <row r="6" spans="2:13" ht="30" x14ac:dyDescent="0.25">
      <c r="B6" s="3" t="s">
        <v>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194</v>
      </c>
      <c r="H6" s="27" t="s">
        <v>203</v>
      </c>
      <c r="I6" s="27" t="s">
        <v>204</v>
      </c>
      <c r="J6" s="27" t="s">
        <v>205</v>
      </c>
      <c r="K6" s="27" t="s">
        <v>206</v>
      </c>
      <c r="L6" s="27" t="s">
        <v>207</v>
      </c>
      <c r="M6" s="27" t="s">
        <v>208</v>
      </c>
    </row>
    <row r="7" spans="2:13" x14ac:dyDescent="0.25">
      <c r="B7" s="3">
        <v>91</v>
      </c>
      <c r="C7" s="3" t="s">
        <v>179</v>
      </c>
      <c r="D7" s="3" t="s">
        <v>180</v>
      </c>
      <c r="E7" s="3" t="s">
        <v>47</v>
      </c>
      <c r="F7" s="3" t="s">
        <v>12</v>
      </c>
      <c r="G7" s="3" t="s">
        <v>193</v>
      </c>
      <c r="H7" s="18">
        <v>1</v>
      </c>
      <c r="I7" s="18">
        <v>150</v>
      </c>
      <c r="J7" s="18">
        <v>2</v>
      </c>
      <c r="K7" s="18">
        <v>147</v>
      </c>
      <c r="L7" s="18">
        <f>I7+K7</f>
        <v>297</v>
      </c>
      <c r="M7" s="18">
        <v>1</v>
      </c>
    </row>
    <row r="8" spans="2:13" x14ac:dyDescent="0.25">
      <c r="B8" s="3">
        <v>92</v>
      </c>
      <c r="C8" s="3" t="s">
        <v>181</v>
      </c>
      <c r="D8" s="3" t="s">
        <v>182</v>
      </c>
      <c r="E8" s="3" t="s">
        <v>58</v>
      </c>
      <c r="F8" s="3" t="s">
        <v>12</v>
      </c>
      <c r="G8" s="3" t="s">
        <v>193</v>
      </c>
      <c r="H8" s="18">
        <v>4</v>
      </c>
      <c r="I8" s="18">
        <v>141</v>
      </c>
      <c r="J8" s="18">
        <v>1</v>
      </c>
      <c r="K8" s="18">
        <v>150</v>
      </c>
      <c r="L8" s="18">
        <f>I8+K8</f>
        <v>291</v>
      </c>
      <c r="M8" s="18">
        <v>2</v>
      </c>
    </row>
    <row r="9" spans="2:13" x14ac:dyDescent="0.25">
      <c r="B9" s="6">
        <v>90</v>
      </c>
      <c r="C9" s="6" t="s">
        <v>178</v>
      </c>
      <c r="D9" s="6" t="s">
        <v>49</v>
      </c>
      <c r="E9" s="6" t="s">
        <v>18</v>
      </c>
      <c r="F9" s="6" t="s">
        <v>12</v>
      </c>
      <c r="G9" s="6" t="s">
        <v>193</v>
      </c>
      <c r="H9" s="18">
        <v>3</v>
      </c>
      <c r="I9" s="18">
        <v>144</v>
      </c>
      <c r="J9" s="18">
        <v>4</v>
      </c>
      <c r="K9" s="18">
        <v>141</v>
      </c>
      <c r="L9" s="18">
        <f>I9+K9</f>
        <v>285</v>
      </c>
      <c r="M9" s="18">
        <v>3</v>
      </c>
    </row>
    <row r="10" spans="2:13" x14ac:dyDescent="0.25">
      <c r="B10" s="3">
        <v>94</v>
      </c>
      <c r="C10" s="3" t="s">
        <v>186</v>
      </c>
      <c r="D10" s="3" t="s">
        <v>87</v>
      </c>
      <c r="E10" s="3" t="s">
        <v>195</v>
      </c>
      <c r="F10" s="3" t="s">
        <v>12</v>
      </c>
      <c r="G10" s="3" t="s">
        <v>193</v>
      </c>
      <c r="H10" s="18">
        <v>2</v>
      </c>
      <c r="I10" s="18">
        <v>147</v>
      </c>
      <c r="J10" s="18">
        <v>5</v>
      </c>
      <c r="K10" s="18">
        <v>138</v>
      </c>
      <c r="L10" s="18">
        <f>I10+K10</f>
        <v>285</v>
      </c>
      <c r="M10" s="18">
        <v>4</v>
      </c>
    </row>
    <row r="11" spans="2:13" x14ac:dyDescent="0.25">
      <c r="B11" s="3">
        <v>93</v>
      </c>
      <c r="C11" s="3" t="s">
        <v>183</v>
      </c>
      <c r="D11" s="3" t="s">
        <v>184</v>
      </c>
      <c r="E11" s="3" t="s">
        <v>185</v>
      </c>
      <c r="F11" s="3" t="s">
        <v>12</v>
      </c>
      <c r="G11" s="3" t="s">
        <v>193</v>
      </c>
      <c r="H11" s="18">
        <v>5</v>
      </c>
      <c r="I11" s="18">
        <v>138</v>
      </c>
      <c r="J11" s="18">
        <v>3</v>
      </c>
      <c r="K11" s="18">
        <v>144</v>
      </c>
      <c r="L11" s="18">
        <f>I11+K11</f>
        <v>282</v>
      </c>
      <c r="M11" s="18">
        <v>5</v>
      </c>
    </row>
    <row r="13" spans="2:13" ht="18.75" x14ac:dyDescent="0.25">
      <c r="E13" s="13" t="s">
        <v>188</v>
      </c>
      <c r="F13" s="12">
        <v>5</v>
      </c>
    </row>
  </sheetData>
  <sortState xmlns:xlrd2="http://schemas.microsoft.com/office/spreadsheetml/2017/richdata2" ref="B7:M11">
    <sortCondition descending="1" ref="L7:L11"/>
  </sortState>
  <mergeCells count="1">
    <mergeCell ref="C3:E3"/>
  </mergeCells>
  <pageMargins left="0.25" right="0.25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A77DD-4590-4DCD-87D5-4DCE49187F09}">
  <dimension ref="A2:F88"/>
  <sheetViews>
    <sheetView topLeftCell="A67" workbookViewId="0">
      <selection activeCell="F21" sqref="F21"/>
    </sheetView>
  </sheetViews>
  <sheetFormatPr baseColWidth="10" defaultRowHeight="15" x14ac:dyDescent="0.25"/>
  <cols>
    <col min="1" max="1" width="22.85546875" bestFit="1" customWidth="1"/>
    <col min="5" max="5" width="22.85546875" bestFit="1" customWidth="1"/>
  </cols>
  <sheetData>
    <row r="2" spans="1:6" x14ac:dyDescent="0.25">
      <c r="A2" s="4" t="s">
        <v>105</v>
      </c>
      <c r="E2" s="3" t="s">
        <v>58</v>
      </c>
      <c r="F2">
        <v>13</v>
      </c>
    </row>
    <row r="3" spans="1:6" x14ac:dyDescent="0.25">
      <c r="A3" s="3" t="s">
        <v>28</v>
      </c>
      <c r="E3" s="3" t="s">
        <v>11</v>
      </c>
      <c r="F3">
        <v>12</v>
      </c>
    </row>
    <row r="4" spans="1:6" x14ac:dyDescent="0.25">
      <c r="A4" s="3" t="s">
        <v>28</v>
      </c>
      <c r="E4" s="3" t="s">
        <v>28</v>
      </c>
      <c r="F4">
        <v>6</v>
      </c>
    </row>
    <row r="5" spans="1:6" x14ac:dyDescent="0.25">
      <c r="A5" s="3" t="s">
        <v>28</v>
      </c>
      <c r="E5" s="3" t="s">
        <v>150</v>
      </c>
      <c r="F5">
        <v>6</v>
      </c>
    </row>
    <row r="6" spans="1:6" x14ac:dyDescent="0.25">
      <c r="A6" s="3" t="s">
        <v>28</v>
      </c>
      <c r="E6" s="3" t="s">
        <v>23</v>
      </c>
      <c r="F6">
        <v>6</v>
      </c>
    </row>
    <row r="7" spans="1:6" x14ac:dyDescent="0.25">
      <c r="A7" s="16" t="s">
        <v>28</v>
      </c>
      <c r="E7" s="6" t="s">
        <v>18</v>
      </c>
      <c r="F7">
        <v>6</v>
      </c>
    </row>
    <row r="8" spans="1:6" x14ac:dyDescent="0.25">
      <c r="A8" s="3" t="s">
        <v>28</v>
      </c>
      <c r="B8">
        <v>6</v>
      </c>
      <c r="E8" s="3" t="s">
        <v>15</v>
      </c>
      <c r="F8">
        <v>6</v>
      </c>
    </row>
    <row r="9" spans="1:6" x14ac:dyDescent="0.25">
      <c r="A9" s="3" t="s">
        <v>97</v>
      </c>
      <c r="E9" s="3" t="s">
        <v>7</v>
      </c>
      <c r="F9">
        <v>5</v>
      </c>
    </row>
    <row r="10" spans="1:6" x14ac:dyDescent="0.25">
      <c r="A10" s="3" t="s">
        <v>97</v>
      </c>
      <c r="E10" s="5" t="s">
        <v>39</v>
      </c>
      <c r="F10">
        <v>2</v>
      </c>
    </row>
    <row r="11" spans="1:6" x14ac:dyDescent="0.25">
      <c r="A11" s="4" t="s">
        <v>150</v>
      </c>
      <c r="E11" s="3" t="s">
        <v>53</v>
      </c>
      <c r="F11">
        <v>2</v>
      </c>
    </row>
    <row r="12" spans="1:6" x14ac:dyDescent="0.25">
      <c r="A12" s="5" t="s">
        <v>150</v>
      </c>
      <c r="E12" s="3" t="s">
        <v>111</v>
      </c>
      <c r="F12">
        <v>2</v>
      </c>
    </row>
    <row r="13" spans="1:6" x14ac:dyDescent="0.25">
      <c r="A13" s="3" t="s">
        <v>150</v>
      </c>
      <c r="E13" s="3" t="s">
        <v>116</v>
      </c>
      <c r="F13">
        <v>2</v>
      </c>
    </row>
    <row r="14" spans="1:6" x14ac:dyDescent="0.25">
      <c r="A14" s="3" t="s">
        <v>150</v>
      </c>
      <c r="B14">
        <v>6</v>
      </c>
      <c r="E14" s="3" t="s">
        <v>61</v>
      </c>
      <c r="F14">
        <v>2</v>
      </c>
    </row>
    <row r="15" spans="1:6" x14ac:dyDescent="0.25">
      <c r="A15" s="3" t="s">
        <v>39</v>
      </c>
      <c r="E15" s="3" t="s">
        <v>176</v>
      </c>
      <c r="F15">
        <v>2</v>
      </c>
    </row>
    <row r="16" spans="1:6" x14ac:dyDescent="0.25">
      <c r="A16" s="5" t="s">
        <v>39</v>
      </c>
      <c r="B16">
        <v>2</v>
      </c>
      <c r="E16" s="3" t="s">
        <v>76</v>
      </c>
      <c r="F16">
        <v>2</v>
      </c>
    </row>
    <row r="17" spans="1:6" x14ac:dyDescent="0.25">
      <c r="A17" s="3" t="s">
        <v>58</v>
      </c>
      <c r="E17" s="3" t="s">
        <v>47</v>
      </c>
      <c r="F17">
        <v>2</v>
      </c>
    </row>
    <row r="18" spans="1:6" x14ac:dyDescent="0.25">
      <c r="A18" s="3" t="s">
        <v>58</v>
      </c>
      <c r="E18" s="3" t="s">
        <v>164</v>
      </c>
      <c r="F18">
        <v>1</v>
      </c>
    </row>
    <row r="19" spans="1:6" x14ac:dyDescent="0.25">
      <c r="A19" s="3" t="s">
        <v>58</v>
      </c>
      <c r="E19" s="3" t="s">
        <v>185</v>
      </c>
      <c r="F19">
        <v>1</v>
      </c>
    </row>
    <row r="20" spans="1:6" x14ac:dyDescent="0.25">
      <c r="A20" s="3" t="s">
        <v>58</v>
      </c>
      <c r="E20" s="3" t="s">
        <v>131</v>
      </c>
      <c r="F20">
        <v>1</v>
      </c>
    </row>
    <row r="21" spans="1:6" x14ac:dyDescent="0.25">
      <c r="A21" s="3" t="s">
        <v>58</v>
      </c>
      <c r="E21" s="4" t="s">
        <v>105</v>
      </c>
    </row>
    <row r="22" spans="1:6" x14ac:dyDescent="0.25">
      <c r="A22" s="3" t="s">
        <v>58</v>
      </c>
      <c r="E22" s="3" t="s">
        <v>28</v>
      </c>
    </row>
    <row r="23" spans="1:6" x14ac:dyDescent="0.25">
      <c r="A23" s="3" t="s">
        <v>58</v>
      </c>
      <c r="E23" s="3" t="s">
        <v>28</v>
      </c>
    </row>
    <row r="24" spans="1:6" x14ac:dyDescent="0.25">
      <c r="A24" s="3" t="s">
        <v>58</v>
      </c>
      <c r="E24" s="3" t="s">
        <v>28</v>
      </c>
    </row>
    <row r="25" spans="1:6" x14ac:dyDescent="0.25">
      <c r="A25" s="3" t="s">
        <v>58</v>
      </c>
      <c r="E25" s="3" t="s">
        <v>28</v>
      </c>
    </row>
    <row r="26" spans="1:6" x14ac:dyDescent="0.25">
      <c r="A26" s="7" t="s">
        <v>58</v>
      </c>
      <c r="E26" s="16" t="s">
        <v>28</v>
      </c>
    </row>
    <row r="27" spans="1:6" x14ac:dyDescent="0.25">
      <c r="A27" s="3" t="s">
        <v>58</v>
      </c>
      <c r="E27" s="3" t="s">
        <v>97</v>
      </c>
    </row>
    <row r="28" spans="1:6" x14ac:dyDescent="0.25">
      <c r="A28" s="17" t="s">
        <v>58</v>
      </c>
      <c r="E28" s="3" t="s">
        <v>97</v>
      </c>
    </row>
    <row r="29" spans="1:6" x14ac:dyDescent="0.25">
      <c r="A29" s="3" t="s">
        <v>58</v>
      </c>
      <c r="E29" s="4" t="s">
        <v>150</v>
      </c>
    </row>
    <row r="30" spans="1:6" x14ac:dyDescent="0.25">
      <c r="A30" s="3" t="s">
        <v>58</v>
      </c>
      <c r="B30">
        <v>13</v>
      </c>
      <c r="E30" s="5" t="s">
        <v>150</v>
      </c>
    </row>
    <row r="31" spans="1:6" x14ac:dyDescent="0.25">
      <c r="A31" s="3" t="s">
        <v>7</v>
      </c>
      <c r="E31" s="3" t="s">
        <v>150</v>
      </c>
    </row>
    <row r="32" spans="1:6" x14ac:dyDescent="0.25">
      <c r="A32" s="3" t="s">
        <v>7</v>
      </c>
      <c r="E32" s="3" t="s">
        <v>39</v>
      </c>
    </row>
    <row r="33" spans="1:5" x14ac:dyDescent="0.25">
      <c r="A33" s="4" t="s">
        <v>7</v>
      </c>
      <c r="E33" s="3" t="s">
        <v>58</v>
      </c>
    </row>
    <row r="34" spans="1:5" x14ac:dyDescent="0.25">
      <c r="A34" s="6" t="s">
        <v>7</v>
      </c>
      <c r="E34" s="3" t="s">
        <v>58</v>
      </c>
    </row>
    <row r="35" spans="1:5" x14ac:dyDescent="0.25">
      <c r="A35" s="3" t="s">
        <v>7</v>
      </c>
      <c r="B35">
        <v>5</v>
      </c>
      <c r="E35" s="3" t="s">
        <v>58</v>
      </c>
    </row>
    <row r="36" spans="1:5" x14ac:dyDescent="0.25">
      <c r="A36" s="3" t="s">
        <v>164</v>
      </c>
      <c r="B36">
        <v>1</v>
      </c>
      <c r="E36" s="3" t="s">
        <v>58</v>
      </c>
    </row>
    <row r="37" spans="1:5" x14ac:dyDescent="0.25">
      <c r="A37" s="3" t="s">
        <v>185</v>
      </c>
      <c r="B37">
        <v>1</v>
      </c>
      <c r="E37" s="3" t="s">
        <v>58</v>
      </c>
    </row>
    <row r="38" spans="1:5" x14ac:dyDescent="0.25">
      <c r="A38" s="20" t="s">
        <v>198</v>
      </c>
      <c r="E38" s="3" t="s">
        <v>58</v>
      </c>
    </row>
    <row r="39" spans="1:5" x14ac:dyDescent="0.25">
      <c r="A39" s="3" t="s">
        <v>53</v>
      </c>
      <c r="B39">
        <v>2</v>
      </c>
      <c r="E39" s="3" t="s">
        <v>58</v>
      </c>
    </row>
    <row r="40" spans="1:5" x14ac:dyDescent="0.25">
      <c r="A40" s="3" t="s">
        <v>111</v>
      </c>
      <c r="E40" s="3" t="s">
        <v>58</v>
      </c>
    </row>
    <row r="41" spans="1:5" x14ac:dyDescent="0.25">
      <c r="A41" s="3" t="s">
        <v>111</v>
      </c>
      <c r="B41">
        <v>2</v>
      </c>
      <c r="E41" s="3" t="s">
        <v>58</v>
      </c>
    </row>
    <row r="42" spans="1:5" x14ac:dyDescent="0.25">
      <c r="A42" s="3" t="s">
        <v>116</v>
      </c>
      <c r="E42" s="7" t="s">
        <v>58</v>
      </c>
    </row>
    <row r="43" spans="1:5" x14ac:dyDescent="0.25">
      <c r="A43" s="17" t="s">
        <v>116</v>
      </c>
      <c r="E43" s="3" t="s">
        <v>58</v>
      </c>
    </row>
    <row r="44" spans="1:5" x14ac:dyDescent="0.25">
      <c r="A44" s="3" t="s">
        <v>116</v>
      </c>
      <c r="B44">
        <v>2</v>
      </c>
      <c r="E44" s="17" t="s">
        <v>58</v>
      </c>
    </row>
    <row r="45" spans="1:5" x14ac:dyDescent="0.25">
      <c r="A45" s="3" t="s">
        <v>131</v>
      </c>
      <c r="B45">
        <v>1</v>
      </c>
      <c r="E45" s="3" t="s">
        <v>58</v>
      </c>
    </row>
    <row r="46" spans="1:5" x14ac:dyDescent="0.25">
      <c r="A46" s="3" t="s">
        <v>23</v>
      </c>
      <c r="E46" s="3" t="s">
        <v>7</v>
      </c>
    </row>
    <row r="47" spans="1:5" x14ac:dyDescent="0.25">
      <c r="A47" s="4" t="s">
        <v>23</v>
      </c>
      <c r="E47" s="3" t="s">
        <v>7</v>
      </c>
    </row>
    <row r="48" spans="1:5" x14ac:dyDescent="0.25">
      <c r="A48" s="3" t="s">
        <v>23</v>
      </c>
      <c r="E48" s="4" t="s">
        <v>7</v>
      </c>
    </row>
    <row r="49" spans="1:5" x14ac:dyDescent="0.25">
      <c r="A49" s="3" t="s">
        <v>23</v>
      </c>
      <c r="E49" s="6" t="s">
        <v>7</v>
      </c>
    </row>
    <row r="50" spans="1:5" x14ac:dyDescent="0.25">
      <c r="A50" s="5" t="s">
        <v>23</v>
      </c>
      <c r="E50" s="20" t="s">
        <v>198</v>
      </c>
    </row>
    <row r="51" spans="1:5" x14ac:dyDescent="0.25">
      <c r="A51" s="3" t="s">
        <v>23</v>
      </c>
      <c r="B51">
        <v>6</v>
      </c>
      <c r="E51" s="3" t="s">
        <v>111</v>
      </c>
    </row>
    <row r="52" spans="1:5" x14ac:dyDescent="0.25">
      <c r="A52" s="3" t="s">
        <v>18</v>
      </c>
      <c r="E52" s="3" t="s">
        <v>116</v>
      </c>
    </row>
    <row r="53" spans="1:5" x14ac:dyDescent="0.25">
      <c r="A53" s="3" t="s">
        <v>18</v>
      </c>
      <c r="E53" s="17" t="s">
        <v>116</v>
      </c>
    </row>
    <row r="54" spans="1:5" x14ac:dyDescent="0.25">
      <c r="A54" s="3" t="s">
        <v>18</v>
      </c>
      <c r="E54" s="3" t="s">
        <v>23</v>
      </c>
    </row>
    <row r="55" spans="1:5" x14ac:dyDescent="0.25">
      <c r="A55" s="3" t="s">
        <v>18</v>
      </c>
      <c r="E55" s="4" t="s">
        <v>23</v>
      </c>
    </row>
    <row r="56" spans="1:5" x14ac:dyDescent="0.25">
      <c r="A56" s="3" t="s">
        <v>18</v>
      </c>
      <c r="E56" s="3" t="s">
        <v>23</v>
      </c>
    </row>
    <row r="57" spans="1:5" x14ac:dyDescent="0.25">
      <c r="A57" s="6" t="s">
        <v>18</v>
      </c>
      <c r="B57">
        <v>6</v>
      </c>
      <c r="E57" s="3" t="s">
        <v>23</v>
      </c>
    </row>
    <row r="58" spans="1:5" x14ac:dyDescent="0.25">
      <c r="A58" s="3" t="s">
        <v>92</v>
      </c>
      <c r="E58" s="5" t="s">
        <v>23</v>
      </c>
    </row>
    <row r="59" spans="1:5" x14ac:dyDescent="0.25">
      <c r="A59" s="3" t="s">
        <v>11</v>
      </c>
      <c r="E59" s="3" t="s">
        <v>18</v>
      </c>
    </row>
    <row r="60" spans="1:5" x14ac:dyDescent="0.25">
      <c r="A60" s="3" t="s">
        <v>11</v>
      </c>
      <c r="E60" s="3" t="s">
        <v>18</v>
      </c>
    </row>
    <row r="61" spans="1:5" x14ac:dyDescent="0.25">
      <c r="A61" s="3" t="s">
        <v>11</v>
      </c>
      <c r="E61" s="3" t="s">
        <v>18</v>
      </c>
    </row>
    <row r="62" spans="1:5" x14ac:dyDescent="0.25">
      <c r="A62" s="5" t="s">
        <v>11</v>
      </c>
      <c r="E62" s="3" t="s">
        <v>18</v>
      </c>
    </row>
    <row r="63" spans="1:5" x14ac:dyDescent="0.25">
      <c r="A63" s="3" t="s">
        <v>11</v>
      </c>
      <c r="E63" s="3" t="s">
        <v>18</v>
      </c>
    </row>
    <row r="64" spans="1:5" x14ac:dyDescent="0.25">
      <c r="A64" s="3" t="s">
        <v>11</v>
      </c>
      <c r="E64" s="3" t="s">
        <v>92</v>
      </c>
    </row>
    <row r="65" spans="1:5" x14ac:dyDescent="0.25">
      <c r="A65" s="3" t="s">
        <v>11</v>
      </c>
      <c r="E65" s="3" t="s">
        <v>11</v>
      </c>
    </row>
    <row r="66" spans="1:5" x14ac:dyDescent="0.25">
      <c r="A66" s="3" t="s">
        <v>11</v>
      </c>
      <c r="E66" s="3" t="s">
        <v>11</v>
      </c>
    </row>
    <row r="67" spans="1:5" x14ac:dyDescent="0.25">
      <c r="A67" s="3" t="s">
        <v>11</v>
      </c>
      <c r="E67" s="3" t="s">
        <v>11</v>
      </c>
    </row>
    <row r="68" spans="1:5" x14ac:dyDescent="0.25">
      <c r="A68" s="16" t="s">
        <v>11</v>
      </c>
      <c r="E68" s="5" t="s">
        <v>11</v>
      </c>
    </row>
    <row r="69" spans="1:5" x14ac:dyDescent="0.25">
      <c r="A69" s="3" t="s">
        <v>11</v>
      </c>
      <c r="B69">
        <v>12</v>
      </c>
      <c r="E69" s="3" t="s">
        <v>11</v>
      </c>
    </row>
    <row r="70" spans="1:5" x14ac:dyDescent="0.25">
      <c r="A70" s="3" t="s">
        <v>61</v>
      </c>
      <c r="E70" s="3" t="s">
        <v>11</v>
      </c>
    </row>
    <row r="71" spans="1:5" x14ac:dyDescent="0.25">
      <c r="A71" s="3" t="s">
        <v>61</v>
      </c>
      <c r="B71">
        <v>2</v>
      </c>
      <c r="E71" s="3" t="s">
        <v>11</v>
      </c>
    </row>
    <row r="72" spans="1:5" x14ac:dyDescent="0.25">
      <c r="A72" s="3" t="s">
        <v>176</v>
      </c>
      <c r="E72" s="3" t="s">
        <v>11</v>
      </c>
    </row>
    <row r="73" spans="1:5" x14ac:dyDescent="0.25">
      <c r="A73" s="3" t="s">
        <v>176</v>
      </c>
      <c r="B73">
        <v>2</v>
      </c>
      <c r="E73" s="3" t="s">
        <v>11</v>
      </c>
    </row>
    <row r="74" spans="1:5" x14ac:dyDescent="0.25">
      <c r="A74" s="4" t="s">
        <v>44</v>
      </c>
      <c r="E74" s="16" t="s">
        <v>11</v>
      </c>
    </row>
    <row r="75" spans="1:5" x14ac:dyDescent="0.25">
      <c r="A75" s="3" t="s">
        <v>50</v>
      </c>
      <c r="E75" s="3" t="s">
        <v>61</v>
      </c>
    </row>
    <row r="76" spans="1:5" x14ac:dyDescent="0.25">
      <c r="A76" s="3" t="s">
        <v>44</v>
      </c>
      <c r="E76" s="3" t="s">
        <v>176</v>
      </c>
    </row>
    <row r="77" spans="1:5" x14ac:dyDescent="0.25">
      <c r="A77" s="3" t="s">
        <v>50</v>
      </c>
      <c r="E77" s="4" t="s">
        <v>44</v>
      </c>
    </row>
    <row r="78" spans="1:5" x14ac:dyDescent="0.25">
      <c r="A78" s="4" t="s">
        <v>50</v>
      </c>
      <c r="E78" s="3" t="s">
        <v>50</v>
      </c>
    </row>
    <row r="79" spans="1:5" x14ac:dyDescent="0.25">
      <c r="A79" s="3" t="s">
        <v>15</v>
      </c>
      <c r="B79">
        <v>6</v>
      </c>
      <c r="E79" s="3" t="s">
        <v>44</v>
      </c>
    </row>
    <row r="80" spans="1:5" x14ac:dyDescent="0.25">
      <c r="A80" s="3" t="s">
        <v>76</v>
      </c>
      <c r="E80" s="3" t="s">
        <v>50</v>
      </c>
    </row>
    <row r="81" spans="1:5" x14ac:dyDescent="0.25">
      <c r="A81" s="3" t="s">
        <v>76</v>
      </c>
      <c r="B81">
        <v>2</v>
      </c>
      <c r="E81" s="4" t="s">
        <v>50</v>
      </c>
    </row>
    <row r="82" spans="1:5" x14ac:dyDescent="0.25">
      <c r="A82" s="3" t="s">
        <v>47</v>
      </c>
      <c r="E82" s="3" t="s">
        <v>76</v>
      </c>
    </row>
    <row r="83" spans="1:5" x14ac:dyDescent="0.25">
      <c r="A83" s="3" t="s">
        <v>47</v>
      </c>
      <c r="B83">
        <v>2</v>
      </c>
      <c r="E83" s="3" t="s">
        <v>47</v>
      </c>
    </row>
    <row r="84" spans="1:5" x14ac:dyDescent="0.25">
      <c r="A84" s="6"/>
    </row>
    <row r="85" spans="1:5" x14ac:dyDescent="0.25">
      <c r="A85" s="3"/>
    </row>
    <row r="86" spans="1:5" x14ac:dyDescent="0.25">
      <c r="A86" s="17"/>
    </row>
    <row r="87" spans="1:5" x14ac:dyDescent="0.25">
      <c r="A87" s="5"/>
    </row>
    <row r="88" spans="1:5" x14ac:dyDescent="0.25">
      <c r="A88" s="17"/>
    </row>
  </sheetData>
  <sortState xmlns:xlrd2="http://schemas.microsoft.com/office/spreadsheetml/2017/richdata2" ref="E2:F83">
    <sortCondition descending="1" ref="F2:F8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5</vt:i4>
      </vt:variant>
    </vt:vector>
  </HeadingPairs>
  <TitlesOfParts>
    <vt:vector size="11" baseType="lpstr">
      <vt:lpstr>U9</vt:lpstr>
      <vt:lpstr>U11</vt:lpstr>
      <vt:lpstr>U13</vt:lpstr>
      <vt:lpstr>U15</vt:lpstr>
      <vt:lpstr>U17</vt:lpstr>
      <vt:lpstr>Club</vt:lpstr>
      <vt:lpstr>'U11'!Zone_d_impression</vt:lpstr>
      <vt:lpstr>'U13'!Zone_d_impression</vt:lpstr>
      <vt:lpstr>'U15'!Zone_d_impression</vt:lpstr>
      <vt:lpstr>'U17'!Zone_d_impression</vt:lpstr>
      <vt:lpstr>'U9'!Zone_d_impression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William's</dc:creator>
  <cp:lastModifiedBy>C2S</cp:lastModifiedBy>
  <cp:lastPrinted>2026-10-05T16:08:39Z</cp:lastPrinted>
  <dcterms:created xsi:type="dcterms:W3CDTF">2026-10-03T04:59:33Z</dcterms:created>
  <dcterms:modified xsi:type="dcterms:W3CDTF">2026-10-05T16:21:00Z</dcterms:modified>
</cp:coreProperties>
</file>